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omez.ESCUELA\Downloads\"/>
    </mc:Choice>
  </mc:AlternateContent>
  <xr:revisionPtr revIDLastSave="1" documentId="13_ncr:1_{D54EF208-CBD6-40C6-A178-C1CB7EAB8374}" xr6:coauthVersionLast="47" xr6:coauthVersionMax="47" xr10:uidLastSave="{EA42E308-188F-48CF-A850-A7E66D2F34EC}"/>
  <bookViews>
    <workbookView xWindow="-120" yWindow="-120" windowWidth="29040" windowHeight="15840" xr2:uid="{00000000-000D-0000-FFFF-FFFF00000000}"/>
  </bookViews>
  <sheets>
    <sheet name="Lote 1" sheetId="3" r:id="rId1"/>
    <sheet name="Lote 2" sheetId="4" r:id="rId2"/>
    <sheet name="Lote 3" sheetId="6" r:id="rId3"/>
    <sheet name="Lote 4" sheetId="7" r:id="rId4"/>
  </sheets>
  <definedNames>
    <definedName name="_xlnm.Print_Area" localSheetId="0">'Lote 1'!$A$1:$J$51</definedName>
    <definedName name="_xlnm.Print_Area" localSheetId="1">'Lote 2'!$A$1:$J$41</definedName>
    <definedName name="_xlnm.Print_Area" localSheetId="2">'Lote 3'!$A$1:$J$41</definedName>
    <definedName name="_xlnm.Print_Area" localSheetId="3">'Lote 4'!$A$1:$J$41</definedName>
    <definedName name="_xlnm.Print_Titles" localSheetId="0">'Lote 1'!$1:$9</definedName>
    <definedName name="_xlnm.Print_Titles" localSheetId="1">'Lote 2'!$1:$9</definedName>
    <definedName name="_xlnm.Print_Titles" localSheetId="2">'Lote 3'!$1:$9</definedName>
    <definedName name="_xlnm.Print_Titles" localSheetId="3">'Lote 4'!$1:$9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7" l="1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2" i="7"/>
  <c r="J12" i="7" s="1"/>
  <c r="I11" i="7"/>
  <c r="J11" i="7" s="1"/>
  <c r="I10" i="7"/>
  <c r="J10" i="7" s="1"/>
  <c r="I34" i="6"/>
  <c r="J34" i="6" s="1"/>
  <c r="I33" i="6"/>
  <c r="J33" i="6" s="1"/>
  <c r="I32" i="6"/>
  <c r="J32" i="6" s="1"/>
  <c r="J31" i="6"/>
  <c r="I31" i="6"/>
  <c r="I30" i="6"/>
  <c r="J30" i="6" s="1"/>
  <c r="J29" i="6"/>
  <c r="I29" i="6"/>
  <c r="J28" i="6"/>
  <c r="I28" i="6"/>
  <c r="J27" i="6"/>
  <c r="I27" i="6"/>
  <c r="I26" i="6"/>
  <c r="J26" i="6" s="1"/>
  <c r="J25" i="6"/>
  <c r="I25" i="6"/>
  <c r="J24" i="6"/>
  <c r="I24" i="6"/>
  <c r="J23" i="6"/>
  <c r="I23" i="6"/>
  <c r="I22" i="6"/>
  <c r="J22" i="6" s="1"/>
  <c r="J21" i="6"/>
  <c r="I21" i="6"/>
  <c r="J20" i="6"/>
  <c r="I20" i="6"/>
  <c r="J19" i="6"/>
  <c r="I19" i="6"/>
  <c r="I18" i="6"/>
  <c r="J18" i="6" s="1"/>
  <c r="J17" i="6"/>
  <c r="I17" i="6"/>
  <c r="J16" i="6"/>
  <c r="I16" i="6"/>
  <c r="J15" i="6"/>
  <c r="I15" i="6"/>
  <c r="I14" i="6"/>
  <c r="J14" i="6" s="1"/>
  <c r="J12" i="6"/>
  <c r="I12" i="6"/>
  <c r="J11" i="6"/>
  <c r="I11" i="6"/>
  <c r="J10" i="6"/>
  <c r="I10" i="6"/>
  <c r="I16" i="4"/>
  <c r="J16" i="4" s="1"/>
  <c r="I10" i="4"/>
  <c r="J10" i="4" s="1"/>
  <c r="I11" i="4"/>
  <c r="J11" i="4" s="1"/>
  <c r="I12" i="4"/>
  <c r="J12" i="4" s="1"/>
  <c r="I14" i="4"/>
  <c r="J14" i="4" s="1"/>
  <c r="I15" i="4"/>
  <c r="J15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G11" i="3"/>
  <c r="I11" i="3" s="1"/>
  <c r="J11" i="3" s="1"/>
  <c r="G12" i="3"/>
  <c r="I12" i="3" s="1"/>
  <c r="J12" i="3" s="1"/>
  <c r="G13" i="3"/>
  <c r="I13" i="3" s="1"/>
  <c r="J13" i="3" s="1"/>
  <c r="G21" i="3"/>
  <c r="I21" i="3" s="1"/>
  <c r="J21" i="3" s="1"/>
  <c r="G22" i="3"/>
  <c r="G23" i="3"/>
  <c r="G24" i="3"/>
  <c r="I24" i="3" s="1"/>
  <c r="J24" i="3" s="1"/>
  <c r="G25" i="3"/>
  <c r="I25" i="3" s="1"/>
  <c r="J25" i="3" s="1"/>
  <c r="G10" i="3"/>
  <c r="I10" i="3" s="1"/>
  <c r="J10" i="3" s="1"/>
  <c r="G44" i="3"/>
  <c r="I44" i="3" s="1"/>
  <c r="J44" i="3" s="1"/>
  <c r="G43" i="3"/>
  <c r="G42" i="3"/>
  <c r="G41" i="3"/>
  <c r="G40" i="3"/>
  <c r="G39" i="3"/>
  <c r="I39" i="3" s="1"/>
  <c r="J39" i="3" s="1"/>
  <c r="G38" i="3"/>
  <c r="I38" i="3" s="1"/>
  <c r="J38" i="3" s="1"/>
  <c r="G37" i="3"/>
  <c r="I37" i="3" s="1"/>
  <c r="J37" i="3" s="1"/>
  <c r="G36" i="3"/>
  <c r="I36" i="3" s="1"/>
  <c r="J36" i="3" s="1"/>
  <c r="G35" i="3"/>
  <c r="G34" i="3"/>
  <c r="G33" i="3"/>
  <c r="I33" i="3" s="1"/>
  <c r="J33" i="3" s="1"/>
  <c r="G32" i="3"/>
  <c r="G31" i="3"/>
  <c r="I31" i="3" s="1"/>
  <c r="J31" i="3" s="1"/>
  <c r="G30" i="3"/>
  <c r="I30" i="3" s="1"/>
  <c r="J30" i="3" s="1"/>
  <c r="G29" i="3"/>
  <c r="G28" i="3"/>
  <c r="I28" i="3" s="1"/>
  <c r="J28" i="3" s="1"/>
  <c r="G27" i="3"/>
  <c r="G26" i="3"/>
  <c r="I22" i="3"/>
  <c r="J22" i="3" s="1"/>
  <c r="G20" i="3"/>
  <c r="I20" i="3" s="1"/>
  <c r="J20" i="3" s="1"/>
  <c r="G19" i="3"/>
  <c r="G18" i="3"/>
  <c r="G17" i="3"/>
  <c r="I17" i="3" s="1"/>
  <c r="J17" i="3" s="1"/>
  <c r="G16" i="3"/>
  <c r="I16" i="3" s="1"/>
  <c r="J16" i="3" s="1"/>
  <c r="G15" i="3"/>
  <c r="I15" i="3" s="1"/>
  <c r="J15" i="3" s="1"/>
  <c r="G14" i="3"/>
  <c r="I14" i="3" s="1"/>
  <c r="J14" i="3" s="1"/>
  <c r="I43" i="3"/>
  <c r="J43" i="3" s="1"/>
  <c r="I42" i="3"/>
  <c r="J42" i="3" s="1"/>
  <c r="I18" i="3"/>
  <c r="J18" i="3" s="1"/>
  <c r="I19" i="3"/>
  <c r="J19" i="3"/>
  <c r="I23" i="3"/>
  <c r="J23" i="3" s="1"/>
  <c r="I26" i="3"/>
  <c r="J26" i="3" s="1"/>
  <c r="I27" i="3"/>
  <c r="J27" i="3" s="1"/>
  <c r="I29" i="3"/>
  <c r="J29" i="3" s="1"/>
  <c r="I32" i="3"/>
  <c r="J32" i="3" s="1"/>
  <c r="I34" i="3"/>
  <c r="J34" i="3" s="1"/>
  <c r="I35" i="3"/>
  <c r="J35" i="3"/>
  <c r="I40" i="3"/>
  <c r="J40" i="3"/>
  <c r="I41" i="3"/>
  <c r="J41" i="3" s="1"/>
  <c r="J36" i="7" l="1"/>
  <c r="J36" i="6"/>
  <c r="J36" i="4"/>
  <c r="J46" i="3"/>
</calcChain>
</file>

<file path=xl/sharedStrings.xml><?xml version="1.0" encoding="utf-8"?>
<sst xmlns="http://schemas.openxmlformats.org/spreadsheetml/2006/main" count="312" uniqueCount="69">
  <si>
    <t>Formulario de oferta económica</t>
  </si>
  <si>
    <t>Título del proceso:</t>
  </si>
  <si>
    <t>Contratación de servicios de almuerzos, refrigerios y catering, en diferentes regiones de país requeridos para las actividades de la Escuela Nacional de la Judicatura</t>
  </si>
  <si>
    <t>Referencia:</t>
  </si>
  <si>
    <t>ENJ-LPN-2024-004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</si>
  <si>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</si>
  <si>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</si>
  <si>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</si>
  <si>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</si>
  <si>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</si>
  <si>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</si>
  <si>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Cant.</t>
  </si>
  <si>
    <t>Unidad de medida</t>
  </si>
  <si>
    <t xml:space="preserve">Precio unitario </t>
  </si>
  <si>
    <t>ITBIS %</t>
  </si>
  <si>
    <t>ITBIS RD$</t>
  </si>
  <si>
    <t>Precio Unitario Final</t>
  </si>
  <si>
    <t>LOTE 1: Distrito Nacional y Provincia Santo Domingo</t>
  </si>
  <si>
    <t>Almuerzo estándar</t>
  </si>
  <si>
    <t>Servicio</t>
  </si>
  <si>
    <t>Refrigerio tipo estándar 1</t>
  </si>
  <si>
    <t>Refrigerio tipo estándar 2</t>
  </si>
  <si>
    <t>Almuerzo ejecutivo tipo buffet</t>
  </si>
  <si>
    <t>Almuerzo ejecutivo tipo plateado</t>
  </si>
  <si>
    <t>Refrigerio ejecutivo tipo 1</t>
  </si>
  <si>
    <t>Refrigerio ejecutivo tipo 2</t>
  </si>
  <si>
    <t>Refrigerio ejecutivo tipo 3</t>
  </si>
  <si>
    <t>Refrigerio ejecutivo tipo 4</t>
  </si>
  <si>
    <t>Refrigerios de estación liquida tipo estandar (por persona)</t>
  </si>
  <si>
    <t>Refrigerios de estación liquida tipo ejecutiva (por persona)</t>
  </si>
  <si>
    <t>Agua mineral (en botellas de cristal)</t>
  </si>
  <si>
    <t>Unidad</t>
  </si>
  <si>
    <t>Agua mineral (en botellas plásticas)</t>
  </si>
  <si>
    <t>Agua mineral (en la caja de cartón)</t>
  </si>
  <si>
    <t>Agua carbonatada (en botellas de cristal)</t>
  </si>
  <si>
    <t>Agua carbonatada (en la caja de cartón)</t>
  </si>
  <si>
    <t>Mesa</t>
  </si>
  <si>
    <t>Mesas altas tipo bar</t>
  </si>
  <si>
    <t>Manteles</t>
  </si>
  <si>
    <t>Bambalina</t>
  </si>
  <si>
    <t>Servilletas individuales cuadradas (paquetes)</t>
  </si>
  <si>
    <t>Paquetes</t>
  </si>
  <si>
    <t>Doilies</t>
  </si>
  <si>
    <t>Cubertería (tenedor, cuchara, cuchillo, cuchara de postre...)</t>
  </si>
  <si>
    <t>Paquete por persona</t>
  </si>
  <si>
    <t>Cristalería (plato base, plato, copa de agua, vaso, plato de postre...)</t>
  </si>
  <si>
    <t>Pucheros</t>
  </si>
  <si>
    <t>Camareros</t>
  </si>
  <si>
    <t>Personal de supervisión</t>
  </si>
  <si>
    <t>Personal para emplatar (servicio plateado)</t>
  </si>
  <si>
    <t>Bandejas</t>
  </si>
  <si>
    <t>Chafing dishes con sus calentadores</t>
  </si>
  <si>
    <t>Neverita con hielo</t>
  </si>
  <si>
    <t>Dispensador de cristal</t>
  </si>
  <si>
    <t>Servicio de montaje y desmontaje</t>
  </si>
  <si>
    <t>Artículos desechables (servilletas individuales cuadradas y otros desechables elegantes)</t>
  </si>
  <si>
    <t>Otros artículos y utensilios necesarios para el montaje, servicios y desmontaje de los alimentos y bebidas (describirlo en la propuesta técnica)</t>
  </si>
  <si>
    <t>TOTAL UNITARIO</t>
  </si>
  <si>
    <t>Valor total de la oferta en letras (impuestos incluidos)</t>
  </si>
  <si>
    <t>Valor total de la oferta en numeros en RD$ (no cambia)</t>
  </si>
  <si>
    <t xml:space="preserve">Nombre del representante legal </t>
  </si>
  <si>
    <t>Firma y Sello</t>
  </si>
  <si>
    <t>Contratación de servicios de almuerzos, refrigerios y catering, en diferentes regiones de país requeridos para las actividades de la Escuela Nacional de la Judicatura.</t>
  </si>
  <si>
    <t>LOTE 2: Región Sur</t>
  </si>
  <si>
    <t>Refrigerio tipo estándar 3</t>
  </si>
  <si>
    <t>Agua mineral (envasadas botellas normales)</t>
  </si>
  <si>
    <t>Agua carbonatada</t>
  </si>
  <si>
    <t>LOTE 3: Región Norte</t>
  </si>
  <si>
    <t>LOTE 3: Región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</si>
</sst>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[$-1C0A]d&quot; de &quot;mmmm&quot; de &quot;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3"/>
      <color rgb="FF000000"/>
      <name val="Montserrat"/>
    </font>
    <font>
      <sz val="7"/>
      <color theme="1"/>
      <name val="Montserrat"/>
    </font>
    <font>
      <sz val="10"/>
      <color theme="1"/>
      <name val="Montserrat"/>
    </font>
    <font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3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3" xfId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7" xfId="0" applyNumberFormat="1" applyFont="1" applyFill="1" applyBorder="1" applyAlignment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vertical="center"/>
      <protection locked="0"/>
    </xf>
    <xf numFmtId="9" fontId="3" fillId="0" borderId="6" xfId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vertical="center"/>
      <protection locked="0"/>
    </xf>
    <xf numFmtId="9" fontId="3" fillId="0" borderId="3" xfId="1" applyFont="1" applyBorder="1" applyAlignment="1" applyProtection="1">
      <alignment horizontal="center" vertical="center"/>
      <protection locked="0"/>
    </xf>
    <xf numFmtId="9" fontId="3" fillId="3" borderId="3" xfId="1" applyFont="1" applyFill="1" applyBorder="1" applyAlignment="1" applyProtection="1">
      <alignment horizontal="center" vertical="center"/>
      <protection locked="0"/>
    </xf>
    <xf numFmtId="9" fontId="3" fillId="0" borderId="25" xfId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9" fontId="3" fillId="0" borderId="9" xfId="1" applyFont="1" applyBorder="1" applyAlignment="1" applyProtection="1">
      <alignment horizontal="center" vertical="center"/>
      <protection locked="0"/>
    </xf>
    <xf numFmtId="164" fontId="2" fillId="3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9" fontId="3" fillId="3" borderId="9" xfId="1" applyFont="1" applyFill="1" applyBorder="1" applyAlignment="1" applyProtection="1">
      <alignment horizontal="center" vertical="center"/>
      <protection locked="0"/>
    </xf>
    <xf numFmtId="9" fontId="3" fillId="3" borderId="9" xfId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3" borderId="1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5" fontId="3" fillId="0" borderId="9" xfId="0" applyNumberFormat="1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553654</xdr:colOff>
      <xdr:row>1</xdr:row>
      <xdr:rowOff>304800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6D2D403-B710-4BBB-82DF-63E3BB1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1803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553654</xdr:colOff>
      <xdr:row>1</xdr:row>
      <xdr:rowOff>304800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2A66968-8481-46E4-99EF-0EB507CA5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1803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553654</xdr:colOff>
      <xdr:row>1</xdr:row>
      <xdr:rowOff>304800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8C09990-43E9-4DDC-AECB-F0D771A1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1803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553654</xdr:colOff>
      <xdr:row>1</xdr:row>
      <xdr:rowOff>304800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DBF91F3-30E9-4D0C-B784-3A9C7DA39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180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85B7-80EE-46CE-A599-CC64F6552B7D}">
  <dimension ref="A1:J51"/>
  <sheetViews>
    <sheetView showGridLines="0" tabSelected="1" zoomScaleNormal="100" zoomScaleSheetLayoutView="70" workbookViewId="0">
      <selection activeCell="B24" sqref="B24:D24"/>
    </sheetView>
  </sheetViews>
  <sheetFormatPr defaultColWidth="11.42578125" defaultRowHeight="15"/>
  <cols>
    <col min="1" max="1" width="6.5703125" bestFit="1" customWidth="1"/>
    <col min="2" max="2" width="17.85546875" customWidth="1"/>
    <col min="4" max="4" width="15.140625" customWidth="1"/>
    <col min="5" max="5" width="11.42578125" bestFit="1" customWidth="1"/>
    <col min="6" max="6" width="12.28515625" customWidth="1"/>
    <col min="7" max="7" width="20.5703125" customWidth="1"/>
    <col min="8" max="8" width="9.42578125" bestFit="1" customWidth="1"/>
    <col min="9" max="9" width="16.28515625" customWidth="1"/>
    <col min="10" max="10" width="24.140625" customWidth="1"/>
  </cols>
  <sheetData>
    <row r="1" spans="1:10" ht="35.25" customHeight="1">
      <c r="A1" s="71"/>
      <c r="B1" s="71"/>
      <c r="C1" s="71"/>
      <c r="D1" s="72"/>
      <c r="E1" s="73"/>
      <c r="F1" s="73"/>
      <c r="G1" s="73"/>
      <c r="H1" s="73"/>
      <c r="I1" s="73"/>
      <c r="J1" s="73"/>
    </row>
    <row r="2" spans="1:10" ht="27" customHeight="1" thickBo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77.25" customHeight="1">
      <c r="A3" s="74" t="s">
        <v>1</v>
      </c>
      <c r="B3" s="75"/>
      <c r="C3" s="62" t="s">
        <v>2</v>
      </c>
      <c r="D3" s="62"/>
      <c r="E3" s="62"/>
      <c r="F3" s="62"/>
      <c r="G3" s="62"/>
      <c r="H3" s="76" t="s">
        <v>3</v>
      </c>
      <c r="I3" s="76"/>
      <c r="J3" s="1" t="s">
        <v>4</v>
      </c>
    </row>
    <row r="4" spans="1:10" ht="29.25" customHeight="1">
      <c r="A4" s="63" t="s">
        <v>5</v>
      </c>
      <c r="B4" s="64"/>
      <c r="C4" s="65"/>
      <c r="D4" s="65"/>
      <c r="E4" s="65"/>
      <c r="F4" s="65"/>
      <c r="G4" s="65"/>
      <c r="H4" s="66" t="s">
        <v>6</v>
      </c>
      <c r="I4" s="66"/>
      <c r="J4" s="20"/>
    </row>
    <row r="5" spans="1:10" ht="29.25" customHeight="1" thickBot="1">
      <c r="A5" s="67" t="s">
        <v>7</v>
      </c>
      <c r="B5" s="68"/>
      <c r="C5" s="69"/>
      <c r="D5" s="69"/>
      <c r="E5" s="69"/>
      <c r="F5" s="69"/>
      <c r="G5" s="69"/>
      <c r="H5" s="70" t="s">
        <v>8</v>
      </c>
      <c r="I5" s="70"/>
      <c r="J5" s="21"/>
    </row>
    <row r="6" spans="1:10" ht="9" customHeight="1" thickBot="1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54">
      <c r="A7" s="2" t="s">
        <v>9</v>
      </c>
      <c r="B7" s="61" t="s">
        <v>10</v>
      </c>
      <c r="C7" s="61"/>
      <c r="D7" s="61"/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4" t="s">
        <v>16</v>
      </c>
    </row>
    <row r="8" spans="1:10" ht="18.75" thickBot="1">
      <c r="A8" s="34" t="s">
        <v>17</v>
      </c>
      <c r="B8" s="35"/>
      <c r="C8" s="35"/>
      <c r="D8" s="35"/>
      <c r="E8" s="35"/>
      <c r="F8" s="35"/>
      <c r="G8" s="35"/>
      <c r="H8" s="35"/>
      <c r="I8" s="35"/>
      <c r="J8" s="36"/>
    </row>
    <row r="9" spans="1:10" ht="4.5" customHeight="1" thickBo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2.5" customHeight="1">
      <c r="A10" s="6">
        <v>1</v>
      </c>
      <c r="B10" s="62" t="s">
        <v>18</v>
      </c>
      <c r="C10" s="62"/>
      <c r="D10" s="62"/>
      <c r="E10" s="7">
        <v>1</v>
      </c>
      <c r="F10" s="7" t="s">
        <v>19</v>
      </c>
      <c r="G10" s="22">
        <f>+E10*D10</f>
        <v>0</v>
      </c>
      <c r="H10" s="23"/>
      <c r="I10" s="8">
        <f t="shared" ref="I10:I11" si="0">+H10*G10</f>
        <v>0</v>
      </c>
      <c r="J10" s="9">
        <f t="shared" ref="J10:J11" si="1">+I10+G10</f>
        <v>0</v>
      </c>
    </row>
    <row r="11" spans="1:10" ht="22.5" customHeight="1">
      <c r="A11" s="10">
        <v>2</v>
      </c>
      <c r="B11" s="37" t="s">
        <v>20</v>
      </c>
      <c r="C11" s="37"/>
      <c r="D11" s="37"/>
      <c r="E11" s="11">
        <v>1</v>
      </c>
      <c r="F11" s="11" t="s">
        <v>19</v>
      </c>
      <c r="G11" s="24">
        <f>+E11*D11</f>
        <v>0</v>
      </c>
      <c r="H11" s="25"/>
      <c r="I11" s="12">
        <f t="shared" si="0"/>
        <v>0</v>
      </c>
      <c r="J11" s="13">
        <f t="shared" si="1"/>
        <v>0</v>
      </c>
    </row>
    <row r="12" spans="1:10" ht="22.5" customHeight="1">
      <c r="A12" s="10">
        <v>3</v>
      </c>
      <c r="B12" s="37" t="s">
        <v>21</v>
      </c>
      <c r="C12" s="37"/>
      <c r="D12" s="37"/>
      <c r="E12" s="11">
        <v>1</v>
      </c>
      <c r="F12" s="11" t="s">
        <v>19</v>
      </c>
      <c r="G12" s="24">
        <f>+E12*D12</f>
        <v>0</v>
      </c>
      <c r="H12" s="25"/>
      <c r="I12" s="12">
        <f t="shared" ref="I12:I44" si="2">+H12*G12</f>
        <v>0</v>
      </c>
      <c r="J12" s="13">
        <f t="shared" ref="J12:J44" si="3">+I12+G12</f>
        <v>0</v>
      </c>
    </row>
    <row r="13" spans="1:10" ht="22.5" customHeight="1">
      <c r="A13" s="10">
        <v>4</v>
      </c>
      <c r="B13" s="37" t="s">
        <v>22</v>
      </c>
      <c r="C13" s="37"/>
      <c r="D13" s="37"/>
      <c r="E13" s="11">
        <v>1</v>
      </c>
      <c r="F13" s="11" t="s">
        <v>19</v>
      </c>
      <c r="G13" s="24">
        <f>+E13*D13</f>
        <v>0</v>
      </c>
      <c r="H13" s="25"/>
      <c r="I13" s="12">
        <f t="shared" si="2"/>
        <v>0</v>
      </c>
      <c r="J13" s="13">
        <f t="shared" si="3"/>
        <v>0</v>
      </c>
    </row>
    <row r="14" spans="1:10" ht="22.5" customHeight="1">
      <c r="A14" s="10">
        <v>5</v>
      </c>
      <c r="B14" s="37" t="s">
        <v>23</v>
      </c>
      <c r="C14" s="37"/>
      <c r="D14" s="37"/>
      <c r="E14" s="11">
        <v>1</v>
      </c>
      <c r="F14" s="11" t="s">
        <v>19</v>
      </c>
      <c r="G14" s="24">
        <f>+E14*D14</f>
        <v>0</v>
      </c>
      <c r="H14" s="25"/>
      <c r="I14" s="12">
        <f t="shared" si="2"/>
        <v>0</v>
      </c>
      <c r="J14" s="13">
        <f t="shared" si="3"/>
        <v>0</v>
      </c>
    </row>
    <row r="15" spans="1:10" ht="22.5" customHeight="1">
      <c r="A15" s="10">
        <v>6</v>
      </c>
      <c r="B15" s="37" t="s">
        <v>24</v>
      </c>
      <c r="C15" s="37"/>
      <c r="D15" s="37"/>
      <c r="E15" s="11">
        <v>1</v>
      </c>
      <c r="F15" s="11" t="s">
        <v>19</v>
      </c>
      <c r="G15" s="24">
        <f>+E15*D15</f>
        <v>0</v>
      </c>
      <c r="H15" s="25"/>
      <c r="I15" s="12">
        <f t="shared" si="2"/>
        <v>0</v>
      </c>
      <c r="J15" s="13">
        <f t="shared" si="3"/>
        <v>0</v>
      </c>
    </row>
    <row r="16" spans="1:10" ht="22.5" customHeight="1">
      <c r="A16" s="10">
        <v>7</v>
      </c>
      <c r="B16" s="37" t="s">
        <v>25</v>
      </c>
      <c r="C16" s="37"/>
      <c r="D16" s="37"/>
      <c r="E16" s="11">
        <v>1</v>
      </c>
      <c r="F16" s="11" t="s">
        <v>19</v>
      </c>
      <c r="G16" s="24">
        <f>+E16*D16</f>
        <v>0</v>
      </c>
      <c r="H16" s="25"/>
      <c r="I16" s="12">
        <f t="shared" si="2"/>
        <v>0</v>
      </c>
      <c r="J16" s="13">
        <f t="shared" si="3"/>
        <v>0</v>
      </c>
    </row>
    <row r="17" spans="1:10" ht="22.5" customHeight="1">
      <c r="A17" s="10">
        <v>8</v>
      </c>
      <c r="B17" s="37" t="s">
        <v>26</v>
      </c>
      <c r="C17" s="37"/>
      <c r="D17" s="37"/>
      <c r="E17" s="11">
        <v>1</v>
      </c>
      <c r="F17" s="11" t="s">
        <v>19</v>
      </c>
      <c r="G17" s="24">
        <f>+E17*D17</f>
        <v>0</v>
      </c>
      <c r="H17" s="25"/>
      <c r="I17" s="12">
        <f t="shared" si="2"/>
        <v>0</v>
      </c>
      <c r="J17" s="13">
        <f t="shared" si="3"/>
        <v>0</v>
      </c>
    </row>
    <row r="18" spans="1:10" ht="22.5" customHeight="1">
      <c r="A18" s="10">
        <v>9</v>
      </c>
      <c r="B18" s="37" t="s">
        <v>27</v>
      </c>
      <c r="C18" s="37"/>
      <c r="D18" s="37"/>
      <c r="E18" s="11">
        <v>1</v>
      </c>
      <c r="F18" s="11" t="s">
        <v>19</v>
      </c>
      <c r="G18" s="24">
        <f>+E18*D18</f>
        <v>0</v>
      </c>
      <c r="H18" s="25"/>
      <c r="I18" s="12">
        <f t="shared" si="2"/>
        <v>0</v>
      </c>
      <c r="J18" s="13">
        <f t="shared" si="3"/>
        <v>0</v>
      </c>
    </row>
    <row r="19" spans="1:10" ht="42.75" customHeight="1">
      <c r="A19" s="10">
        <v>10</v>
      </c>
      <c r="B19" s="37" t="s">
        <v>28</v>
      </c>
      <c r="C19" s="37"/>
      <c r="D19" s="37"/>
      <c r="E19" s="11">
        <v>1</v>
      </c>
      <c r="F19" s="11" t="s">
        <v>19</v>
      </c>
      <c r="G19" s="24">
        <f>+E19*D19</f>
        <v>0</v>
      </c>
      <c r="H19" s="25"/>
      <c r="I19" s="12">
        <f t="shared" si="2"/>
        <v>0</v>
      </c>
      <c r="J19" s="13">
        <f t="shared" si="3"/>
        <v>0</v>
      </c>
    </row>
    <row r="20" spans="1:10" ht="42.75" customHeight="1">
      <c r="A20" s="10">
        <v>11</v>
      </c>
      <c r="B20" s="37" t="s">
        <v>29</v>
      </c>
      <c r="C20" s="37"/>
      <c r="D20" s="37"/>
      <c r="E20" s="11">
        <v>1</v>
      </c>
      <c r="F20" s="11" t="s">
        <v>19</v>
      </c>
      <c r="G20" s="24">
        <f>+E20*D20</f>
        <v>0</v>
      </c>
      <c r="H20" s="25"/>
      <c r="I20" s="12">
        <f t="shared" si="2"/>
        <v>0</v>
      </c>
      <c r="J20" s="13">
        <f t="shared" si="3"/>
        <v>0</v>
      </c>
    </row>
    <row r="21" spans="1:10" ht="22.5" customHeight="1">
      <c r="A21" s="10">
        <v>12</v>
      </c>
      <c r="B21" s="37" t="s">
        <v>30</v>
      </c>
      <c r="C21" s="37"/>
      <c r="D21" s="37"/>
      <c r="E21" s="11">
        <v>1</v>
      </c>
      <c r="F21" s="11" t="s">
        <v>31</v>
      </c>
      <c r="G21" s="24">
        <f>+E21*D21</f>
        <v>0</v>
      </c>
      <c r="H21" s="14">
        <v>0</v>
      </c>
      <c r="I21" s="12">
        <f t="shared" si="2"/>
        <v>0</v>
      </c>
      <c r="J21" s="13">
        <f t="shared" si="3"/>
        <v>0</v>
      </c>
    </row>
    <row r="22" spans="1:10" ht="22.5" customHeight="1">
      <c r="A22" s="10">
        <v>13</v>
      </c>
      <c r="B22" s="37" t="s">
        <v>32</v>
      </c>
      <c r="C22" s="37"/>
      <c r="D22" s="37"/>
      <c r="E22" s="11">
        <v>1</v>
      </c>
      <c r="F22" s="11" t="s">
        <v>31</v>
      </c>
      <c r="G22" s="24">
        <f>+E22*D22</f>
        <v>0</v>
      </c>
      <c r="H22" s="14">
        <v>0</v>
      </c>
      <c r="I22" s="12">
        <f t="shared" si="2"/>
        <v>0</v>
      </c>
      <c r="J22" s="13">
        <f t="shared" si="3"/>
        <v>0</v>
      </c>
    </row>
    <row r="23" spans="1:10" ht="24.75" customHeight="1">
      <c r="A23" s="10">
        <v>14</v>
      </c>
      <c r="B23" s="37" t="s">
        <v>33</v>
      </c>
      <c r="C23" s="37"/>
      <c r="D23" s="37"/>
      <c r="E23" s="11">
        <v>1</v>
      </c>
      <c r="F23" s="11" t="s">
        <v>31</v>
      </c>
      <c r="G23" s="24">
        <f>+E23*D23</f>
        <v>0</v>
      </c>
      <c r="H23" s="14">
        <v>0</v>
      </c>
      <c r="I23" s="12">
        <f t="shared" si="2"/>
        <v>0</v>
      </c>
      <c r="J23" s="13">
        <f t="shared" si="3"/>
        <v>0</v>
      </c>
    </row>
    <row r="24" spans="1:10" ht="36.75" customHeight="1">
      <c r="A24" s="10">
        <v>15</v>
      </c>
      <c r="B24" s="37" t="s">
        <v>34</v>
      </c>
      <c r="C24" s="37"/>
      <c r="D24" s="37"/>
      <c r="E24" s="11">
        <v>1</v>
      </c>
      <c r="F24" s="11" t="s">
        <v>31</v>
      </c>
      <c r="G24" s="24">
        <f>+E24*D24</f>
        <v>0</v>
      </c>
      <c r="H24" s="14">
        <v>0</v>
      </c>
      <c r="I24" s="12">
        <f t="shared" si="2"/>
        <v>0</v>
      </c>
      <c r="J24" s="13">
        <f t="shared" si="3"/>
        <v>0</v>
      </c>
    </row>
    <row r="25" spans="1:10" ht="22.5" customHeight="1">
      <c r="A25" s="10">
        <v>16</v>
      </c>
      <c r="B25" s="37" t="s">
        <v>35</v>
      </c>
      <c r="C25" s="37"/>
      <c r="D25" s="37"/>
      <c r="E25" s="11">
        <v>1</v>
      </c>
      <c r="F25" s="11" t="s">
        <v>31</v>
      </c>
      <c r="G25" s="24">
        <f>+E25*D25</f>
        <v>0</v>
      </c>
      <c r="H25" s="14">
        <v>0</v>
      </c>
      <c r="I25" s="12">
        <f t="shared" si="2"/>
        <v>0</v>
      </c>
      <c r="J25" s="13">
        <f t="shared" si="3"/>
        <v>0</v>
      </c>
    </row>
    <row r="26" spans="1:10" ht="22.5" customHeight="1">
      <c r="A26" s="10">
        <v>17</v>
      </c>
      <c r="B26" s="37" t="s">
        <v>36</v>
      </c>
      <c r="C26" s="37"/>
      <c r="D26" s="37"/>
      <c r="E26" s="11">
        <v>1</v>
      </c>
      <c r="F26" s="11" t="s">
        <v>31</v>
      </c>
      <c r="G26" s="24">
        <f>+E26*D26</f>
        <v>0</v>
      </c>
      <c r="H26" s="25"/>
      <c r="I26" s="12">
        <f t="shared" si="2"/>
        <v>0</v>
      </c>
      <c r="J26" s="13">
        <f t="shared" si="3"/>
        <v>0</v>
      </c>
    </row>
    <row r="27" spans="1:10" ht="22.5" customHeight="1">
      <c r="A27" s="10">
        <v>18</v>
      </c>
      <c r="B27" s="38" t="s">
        <v>37</v>
      </c>
      <c r="C27" s="39"/>
      <c r="D27" s="39"/>
      <c r="E27" s="11">
        <v>1</v>
      </c>
      <c r="F27" s="11" t="s">
        <v>31</v>
      </c>
      <c r="G27" s="24">
        <f>+E27*D27</f>
        <v>0</v>
      </c>
      <c r="H27" s="25"/>
      <c r="I27" s="12">
        <f t="shared" si="2"/>
        <v>0</v>
      </c>
      <c r="J27" s="13">
        <f t="shared" si="3"/>
        <v>0</v>
      </c>
    </row>
    <row r="28" spans="1:10" ht="22.5" customHeight="1">
      <c r="A28" s="10">
        <v>19</v>
      </c>
      <c r="B28" s="37" t="s">
        <v>38</v>
      </c>
      <c r="C28" s="37"/>
      <c r="D28" s="37"/>
      <c r="E28" s="11">
        <v>1</v>
      </c>
      <c r="F28" s="11" t="s">
        <v>31</v>
      </c>
      <c r="G28" s="24">
        <f>+E28*D28</f>
        <v>0</v>
      </c>
      <c r="H28" s="25"/>
      <c r="I28" s="12">
        <f t="shared" si="2"/>
        <v>0</v>
      </c>
      <c r="J28" s="13">
        <f t="shared" si="3"/>
        <v>0</v>
      </c>
    </row>
    <row r="29" spans="1:10" ht="22.5" customHeight="1">
      <c r="A29" s="10">
        <v>20</v>
      </c>
      <c r="B29" s="37" t="s">
        <v>39</v>
      </c>
      <c r="C29" s="37"/>
      <c r="D29" s="37"/>
      <c r="E29" s="11">
        <v>1</v>
      </c>
      <c r="F29" s="11" t="s">
        <v>31</v>
      </c>
      <c r="G29" s="24">
        <f>+E29*D29</f>
        <v>0</v>
      </c>
      <c r="H29" s="25"/>
      <c r="I29" s="12">
        <f t="shared" si="2"/>
        <v>0</v>
      </c>
      <c r="J29" s="13">
        <f t="shared" si="3"/>
        <v>0</v>
      </c>
    </row>
    <row r="30" spans="1:10" ht="41.25" customHeight="1">
      <c r="A30" s="10">
        <v>21</v>
      </c>
      <c r="B30" s="37" t="s">
        <v>40</v>
      </c>
      <c r="C30" s="37"/>
      <c r="D30" s="37"/>
      <c r="E30" s="11">
        <v>1</v>
      </c>
      <c r="F30" s="11" t="s">
        <v>41</v>
      </c>
      <c r="G30" s="24">
        <f>+E30*D30</f>
        <v>0</v>
      </c>
      <c r="H30" s="25"/>
      <c r="I30" s="12">
        <f t="shared" si="2"/>
        <v>0</v>
      </c>
      <c r="J30" s="13">
        <f t="shared" si="3"/>
        <v>0</v>
      </c>
    </row>
    <row r="31" spans="1:10" ht="22.5" customHeight="1">
      <c r="A31" s="10">
        <v>22</v>
      </c>
      <c r="B31" s="37" t="s">
        <v>42</v>
      </c>
      <c r="C31" s="37"/>
      <c r="D31" s="37"/>
      <c r="E31" s="11">
        <v>1</v>
      </c>
      <c r="F31" s="11" t="s">
        <v>31</v>
      </c>
      <c r="G31" s="24">
        <f>+E31*D31</f>
        <v>0</v>
      </c>
      <c r="H31" s="25"/>
      <c r="I31" s="12">
        <f t="shared" si="2"/>
        <v>0</v>
      </c>
      <c r="J31" s="13">
        <f t="shared" si="3"/>
        <v>0</v>
      </c>
    </row>
    <row r="32" spans="1:10" ht="42.75" customHeight="1">
      <c r="A32" s="10">
        <v>23</v>
      </c>
      <c r="B32" s="37" t="s">
        <v>43</v>
      </c>
      <c r="C32" s="37"/>
      <c r="D32" s="37"/>
      <c r="E32" s="11">
        <v>1</v>
      </c>
      <c r="F32" s="15" t="s">
        <v>44</v>
      </c>
      <c r="G32" s="24">
        <f>+E32*D32</f>
        <v>0</v>
      </c>
      <c r="H32" s="25"/>
      <c r="I32" s="12">
        <f t="shared" si="2"/>
        <v>0</v>
      </c>
      <c r="J32" s="13">
        <f t="shared" si="3"/>
        <v>0</v>
      </c>
    </row>
    <row r="33" spans="1:10" ht="42.75" customHeight="1">
      <c r="A33" s="10">
        <v>24</v>
      </c>
      <c r="B33" s="37" t="s">
        <v>45</v>
      </c>
      <c r="C33" s="37"/>
      <c r="D33" s="37"/>
      <c r="E33" s="11">
        <v>1</v>
      </c>
      <c r="F33" s="15" t="s">
        <v>44</v>
      </c>
      <c r="G33" s="24">
        <f>+E33*D33</f>
        <v>0</v>
      </c>
      <c r="H33" s="25"/>
      <c r="I33" s="12">
        <f t="shared" si="2"/>
        <v>0</v>
      </c>
      <c r="J33" s="13">
        <f t="shared" si="3"/>
        <v>0</v>
      </c>
    </row>
    <row r="34" spans="1:10" ht="22.5" customHeight="1">
      <c r="A34" s="10">
        <v>25</v>
      </c>
      <c r="B34" s="37" t="s">
        <v>46</v>
      </c>
      <c r="C34" s="37"/>
      <c r="D34" s="37"/>
      <c r="E34" s="11">
        <v>1</v>
      </c>
      <c r="F34" s="11" t="s">
        <v>31</v>
      </c>
      <c r="G34" s="24">
        <f>+E34*D34</f>
        <v>0</v>
      </c>
      <c r="H34" s="25"/>
      <c r="I34" s="12">
        <f t="shared" si="2"/>
        <v>0</v>
      </c>
      <c r="J34" s="13">
        <f t="shared" si="3"/>
        <v>0</v>
      </c>
    </row>
    <row r="35" spans="1:10" ht="22.5" customHeight="1">
      <c r="A35" s="10">
        <v>26</v>
      </c>
      <c r="B35" s="37" t="s">
        <v>47</v>
      </c>
      <c r="C35" s="37"/>
      <c r="D35" s="37"/>
      <c r="E35" s="11">
        <v>1</v>
      </c>
      <c r="F35" s="11" t="s">
        <v>31</v>
      </c>
      <c r="G35" s="24">
        <f>+E35*D35</f>
        <v>0</v>
      </c>
      <c r="H35" s="25"/>
      <c r="I35" s="12">
        <f t="shared" si="2"/>
        <v>0</v>
      </c>
      <c r="J35" s="13">
        <f t="shared" si="3"/>
        <v>0</v>
      </c>
    </row>
    <row r="36" spans="1:10" ht="22.5" customHeight="1">
      <c r="A36" s="10">
        <v>27</v>
      </c>
      <c r="B36" s="38" t="s">
        <v>48</v>
      </c>
      <c r="C36" s="39"/>
      <c r="D36" s="39"/>
      <c r="E36" s="11">
        <v>1</v>
      </c>
      <c r="F36" s="11" t="s">
        <v>31</v>
      </c>
      <c r="G36" s="24">
        <f>+E36*D36</f>
        <v>0</v>
      </c>
      <c r="H36" s="25"/>
      <c r="I36" s="12">
        <f t="shared" si="2"/>
        <v>0</v>
      </c>
      <c r="J36" s="13">
        <f t="shared" si="3"/>
        <v>0</v>
      </c>
    </row>
    <row r="37" spans="1:10" ht="39" customHeight="1">
      <c r="A37" s="10">
        <v>28</v>
      </c>
      <c r="B37" s="38" t="s">
        <v>49</v>
      </c>
      <c r="C37" s="39"/>
      <c r="D37" s="39"/>
      <c r="E37" s="11">
        <v>1</v>
      </c>
      <c r="F37" s="11" t="s">
        <v>31</v>
      </c>
      <c r="G37" s="24">
        <f>+E37*D37</f>
        <v>0</v>
      </c>
      <c r="H37" s="25"/>
      <c r="I37" s="12">
        <f t="shared" ref="I37" si="4">+H37*G37</f>
        <v>0</v>
      </c>
      <c r="J37" s="13">
        <f t="shared" ref="J37" si="5">+I37+G37</f>
        <v>0</v>
      </c>
    </row>
    <row r="38" spans="1:10" ht="22.5" customHeight="1">
      <c r="A38" s="10">
        <v>29</v>
      </c>
      <c r="B38" s="37" t="s">
        <v>50</v>
      </c>
      <c r="C38" s="37"/>
      <c r="D38" s="37"/>
      <c r="E38" s="11">
        <v>1</v>
      </c>
      <c r="F38" s="11" t="s">
        <v>31</v>
      </c>
      <c r="G38" s="24">
        <f>+E38*D38</f>
        <v>0</v>
      </c>
      <c r="H38" s="25"/>
      <c r="I38" s="12">
        <f t="shared" si="2"/>
        <v>0</v>
      </c>
      <c r="J38" s="13">
        <f t="shared" si="3"/>
        <v>0</v>
      </c>
    </row>
    <row r="39" spans="1:10" ht="22.5" customHeight="1">
      <c r="A39" s="10">
        <v>30</v>
      </c>
      <c r="B39" s="37" t="s">
        <v>51</v>
      </c>
      <c r="C39" s="37"/>
      <c r="D39" s="37"/>
      <c r="E39" s="11">
        <v>1</v>
      </c>
      <c r="F39" s="11" t="s">
        <v>31</v>
      </c>
      <c r="G39" s="24">
        <f>+E39*D39</f>
        <v>0</v>
      </c>
      <c r="H39" s="25"/>
      <c r="I39" s="12">
        <f t="shared" si="2"/>
        <v>0</v>
      </c>
      <c r="J39" s="13">
        <f t="shared" si="3"/>
        <v>0</v>
      </c>
    </row>
    <row r="40" spans="1:10" ht="22.5" customHeight="1">
      <c r="A40" s="10">
        <v>31</v>
      </c>
      <c r="B40" s="37" t="s">
        <v>52</v>
      </c>
      <c r="C40" s="37"/>
      <c r="D40" s="37"/>
      <c r="E40" s="11">
        <v>1</v>
      </c>
      <c r="F40" s="11" t="s">
        <v>31</v>
      </c>
      <c r="G40" s="24">
        <f>+E40*D40</f>
        <v>0</v>
      </c>
      <c r="H40" s="25"/>
      <c r="I40" s="12">
        <f t="shared" si="2"/>
        <v>0</v>
      </c>
      <c r="J40" s="13">
        <f t="shared" si="3"/>
        <v>0</v>
      </c>
    </row>
    <row r="41" spans="1:10" ht="22.5" customHeight="1">
      <c r="A41" s="10">
        <v>32</v>
      </c>
      <c r="B41" s="37" t="s">
        <v>53</v>
      </c>
      <c r="C41" s="37"/>
      <c r="D41" s="37"/>
      <c r="E41" s="11">
        <v>1</v>
      </c>
      <c r="F41" s="11" t="s">
        <v>31</v>
      </c>
      <c r="G41" s="24">
        <f>+E41*D41</f>
        <v>0</v>
      </c>
      <c r="H41" s="25"/>
      <c r="I41" s="12">
        <f t="shared" si="2"/>
        <v>0</v>
      </c>
      <c r="J41" s="13">
        <f t="shared" si="3"/>
        <v>0</v>
      </c>
    </row>
    <row r="42" spans="1:10" ht="22.5" customHeight="1">
      <c r="A42" s="10">
        <v>33</v>
      </c>
      <c r="B42" s="37" t="s">
        <v>54</v>
      </c>
      <c r="C42" s="37"/>
      <c r="D42" s="37"/>
      <c r="E42" s="11">
        <v>1</v>
      </c>
      <c r="F42" s="11" t="s">
        <v>19</v>
      </c>
      <c r="G42" s="24">
        <f>+E42*D42</f>
        <v>0</v>
      </c>
      <c r="H42" s="27"/>
      <c r="I42" s="12">
        <f t="shared" ref="I42:I43" si="6">+H42*G42</f>
        <v>0</v>
      </c>
      <c r="J42" s="13">
        <f t="shared" ref="J42:J43" si="7">+I42+G42</f>
        <v>0</v>
      </c>
    </row>
    <row r="43" spans="1:10" ht="51.75" customHeight="1">
      <c r="A43" s="10">
        <v>34</v>
      </c>
      <c r="B43" s="37" t="s">
        <v>55</v>
      </c>
      <c r="C43" s="37"/>
      <c r="D43" s="37"/>
      <c r="E43" s="11">
        <v>1</v>
      </c>
      <c r="F43" s="15" t="s">
        <v>44</v>
      </c>
      <c r="G43" s="24">
        <f>+E43*D43</f>
        <v>0</v>
      </c>
      <c r="H43" s="27"/>
      <c r="I43" s="12">
        <f t="shared" si="6"/>
        <v>0</v>
      </c>
      <c r="J43" s="13">
        <f t="shared" si="7"/>
        <v>0</v>
      </c>
    </row>
    <row r="44" spans="1:10" ht="81" customHeight="1" thickBot="1">
      <c r="A44" s="16">
        <v>35</v>
      </c>
      <c r="B44" s="55" t="s">
        <v>56</v>
      </c>
      <c r="C44" s="55"/>
      <c r="D44" s="55"/>
      <c r="E44" s="17">
        <v>1</v>
      </c>
      <c r="F44" s="17" t="s">
        <v>31</v>
      </c>
      <c r="G44" s="28">
        <f>+E44*D44</f>
        <v>0</v>
      </c>
      <c r="H44" s="29"/>
      <c r="I44" s="18">
        <f t="shared" si="2"/>
        <v>0</v>
      </c>
      <c r="J44" s="19">
        <f t="shared" si="3"/>
        <v>0</v>
      </c>
    </row>
    <row r="45" spans="1:10" ht="5.25" customHeight="1" thickBot="1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ht="34.5" customHeight="1">
      <c r="A46" s="57" t="s">
        <v>57</v>
      </c>
      <c r="B46" s="58"/>
      <c r="C46" s="58"/>
      <c r="D46" s="58"/>
      <c r="E46" s="58"/>
      <c r="F46" s="58"/>
      <c r="G46" s="58"/>
      <c r="H46" s="58"/>
      <c r="I46" s="59"/>
      <c r="J46" s="31">
        <f>SUM(J10:J44)</f>
        <v>0</v>
      </c>
    </row>
    <row r="47" spans="1:10" ht="4.5" customHeight="1" thickBot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t="66" customHeight="1" thickBot="1">
      <c r="A48" s="40" t="s">
        <v>58</v>
      </c>
      <c r="B48" s="41"/>
      <c r="C48" s="42"/>
      <c r="D48" s="43"/>
      <c r="E48" s="43"/>
      <c r="F48" s="43"/>
      <c r="G48" s="44"/>
      <c r="H48" s="45" t="s">
        <v>59</v>
      </c>
      <c r="I48" s="46"/>
      <c r="J48" s="30">
        <v>30000000</v>
      </c>
    </row>
    <row r="49" spans="1:10" ht="5.25" customHeight="1" thickBot="1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45.75" customHeight="1">
      <c r="A50" s="50"/>
      <c r="B50" s="51"/>
      <c r="C50" s="51"/>
      <c r="D50" s="51"/>
      <c r="E50" s="51"/>
      <c r="F50" s="51"/>
      <c r="G50" s="51"/>
      <c r="H50" s="50"/>
      <c r="I50" s="51"/>
      <c r="J50" s="52"/>
    </row>
    <row r="51" spans="1:10" ht="6.75" customHeight="1" thickBot="1">
      <c r="A51" s="48" t="s">
        <v>60</v>
      </c>
      <c r="B51" s="49"/>
      <c r="C51" s="49"/>
      <c r="D51" s="49"/>
      <c r="E51" s="49"/>
      <c r="F51" s="49"/>
      <c r="G51" s="49"/>
      <c r="H51" s="48" t="s">
        <v>61</v>
      </c>
      <c r="I51" s="49"/>
      <c r="J51" s="53"/>
    </row>
  </sheetData>
  <sheetProtection algorithmName="SHA-512" hashValue="aPoTmZBoINXwoMYTz/3N4rliAdElQRW8rpScrp13FXk+jrSZW3syWlYLDYhb+RcVQput6aKHy6SeoU3udHXeNA==" saltValue="DMDjwt6SHvPazU4trlVnQA==" spinCount="100000" sheet="1" objects="1" scenarios="1"/>
  <mergeCells count="61">
    <mergeCell ref="A1:C1"/>
    <mergeCell ref="D1:J1"/>
    <mergeCell ref="A3:B3"/>
    <mergeCell ref="C3:G3"/>
    <mergeCell ref="H3:I3"/>
    <mergeCell ref="A2:J2"/>
    <mergeCell ref="A4:B4"/>
    <mergeCell ref="C4:G4"/>
    <mergeCell ref="H4:I4"/>
    <mergeCell ref="A5:B5"/>
    <mergeCell ref="C5:G5"/>
    <mergeCell ref="H5:I5"/>
    <mergeCell ref="A6:J6"/>
    <mergeCell ref="B7:D7"/>
    <mergeCell ref="B10:D10"/>
    <mergeCell ref="B11:D11"/>
    <mergeCell ref="B13:D13"/>
    <mergeCell ref="B12:D12"/>
    <mergeCell ref="A47:J47"/>
    <mergeCell ref="B32:D32"/>
    <mergeCell ref="B33:D33"/>
    <mergeCell ref="B34:D34"/>
    <mergeCell ref="B35:D35"/>
    <mergeCell ref="B38:D38"/>
    <mergeCell ref="B39:D39"/>
    <mergeCell ref="B36:D36"/>
    <mergeCell ref="B40:D40"/>
    <mergeCell ref="B41:D41"/>
    <mergeCell ref="B44:D44"/>
    <mergeCell ref="A45:J45"/>
    <mergeCell ref="A46:I46"/>
    <mergeCell ref="B43:D43"/>
    <mergeCell ref="A48:B48"/>
    <mergeCell ref="C48:G48"/>
    <mergeCell ref="H48:I48"/>
    <mergeCell ref="A49:J49"/>
    <mergeCell ref="A51:G51"/>
    <mergeCell ref="H50:J50"/>
    <mergeCell ref="H51:J51"/>
    <mergeCell ref="A50:G50"/>
    <mergeCell ref="B42:D42"/>
    <mergeCell ref="B15:D15"/>
    <mergeCell ref="B16:D16"/>
    <mergeCell ref="B17:D17"/>
    <mergeCell ref="B22:D22"/>
    <mergeCell ref="B21:D21"/>
    <mergeCell ref="B31:D31"/>
    <mergeCell ref="B18:D18"/>
    <mergeCell ref="B20:D20"/>
    <mergeCell ref="B26:D26"/>
    <mergeCell ref="B28:D28"/>
    <mergeCell ref="B29:D29"/>
    <mergeCell ref="B30:D30"/>
    <mergeCell ref="B19:D19"/>
    <mergeCell ref="B27:D27"/>
    <mergeCell ref="A8:J8"/>
    <mergeCell ref="B23:D23"/>
    <mergeCell ref="B24:D24"/>
    <mergeCell ref="B25:D25"/>
    <mergeCell ref="B37:D37"/>
    <mergeCell ref="B14:D14"/>
  </mergeCells>
  <printOptions horizontalCentered="1"/>
  <pageMargins left="7.874015748031496E-2" right="7.874015748031496E-2" top="0.11811023622047245" bottom="7.874015748031496E-2" header="0.11811023622047245" footer="7.874015748031496E-2"/>
  <pageSetup scale="95" fitToWidth="0" fitToHeight="0" orientation="landscape" r:id="rId1"/>
  <headerFooter>
    <oddHeader>&amp;RPágina &amp;P de &amp;N</oddHeader>
  </headerFooter>
  <ignoredErrors>
    <ignoredError sqref="G10:G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C85C-A1BA-484B-96FC-FEA5AFEDA9C2}">
  <dimension ref="A1:J41"/>
  <sheetViews>
    <sheetView showGridLines="0" zoomScaleNormal="100" zoomScaleSheetLayoutView="70" workbookViewId="0">
      <selection activeCell="J10" sqref="J10"/>
    </sheetView>
  </sheetViews>
  <sheetFormatPr defaultColWidth="11.42578125" defaultRowHeight="15"/>
  <cols>
    <col min="1" max="1" width="6.5703125" bestFit="1" customWidth="1"/>
    <col min="2" max="2" width="17.85546875" customWidth="1"/>
    <col min="4" max="4" width="15.140625" customWidth="1"/>
    <col min="5" max="5" width="11.42578125" bestFit="1" customWidth="1"/>
    <col min="6" max="6" width="12.28515625" customWidth="1"/>
    <col min="7" max="7" width="20.5703125" customWidth="1"/>
    <col min="8" max="8" width="9.42578125" bestFit="1" customWidth="1"/>
    <col min="9" max="9" width="16.28515625" customWidth="1"/>
    <col min="10" max="10" width="24.140625" customWidth="1"/>
  </cols>
  <sheetData>
    <row r="1" spans="1:10" ht="35.25" customHeight="1">
      <c r="A1" s="71"/>
      <c r="B1" s="71"/>
      <c r="C1" s="71"/>
      <c r="D1" s="72"/>
      <c r="E1" s="73"/>
      <c r="F1" s="73"/>
      <c r="G1" s="73"/>
      <c r="H1" s="73"/>
      <c r="I1" s="73"/>
      <c r="J1" s="73"/>
    </row>
    <row r="2" spans="1:10" ht="27" customHeight="1" thickBo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77.25" customHeight="1">
      <c r="A3" s="74" t="s">
        <v>1</v>
      </c>
      <c r="B3" s="75"/>
      <c r="C3" s="62" t="s">
        <v>62</v>
      </c>
      <c r="D3" s="62"/>
      <c r="E3" s="62"/>
      <c r="F3" s="62"/>
      <c r="G3" s="62"/>
      <c r="H3" s="76" t="s">
        <v>3</v>
      </c>
      <c r="I3" s="76"/>
      <c r="J3" s="1" t="s">
        <v>4</v>
      </c>
    </row>
    <row r="4" spans="1:10" ht="29.25" customHeight="1">
      <c r="A4" s="63" t="s">
        <v>5</v>
      </c>
      <c r="B4" s="64"/>
      <c r="C4" s="65"/>
      <c r="D4" s="65"/>
      <c r="E4" s="65"/>
      <c r="F4" s="65"/>
      <c r="G4" s="65"/>
      <c r="H4" s="66" t="s">
        <v>6</v>
      </c>
      <c r="I4" s="66"/>
      <c r="J4" s="20"/>
    </row>
    <row r="5" spans="1:10" ht="29.25" customHeight="1" thickBot="1">
      <c r="A5" s="67" t="s">
        <v>7</v>
      </c>
      <c r="B5" s="68"/>
      <c r="C5" s="69"/>
      <c r="D5" s="69"/>
      <c r="E5" s="69"/>
      <c r="F5" s="69"/>
      <c r="G5" s="69"/>
      <c r="H5" s="70" t="s">
        <v>8</v>
      </c>
      <c r="I5" s="70"/>
      <c r="J5" s="21"/>
    </row>
    <row r="6" spans="1:10" ht="9" customHeight="1" thickBot="1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54">
      <c r="A7" s="2" t="s">
        <v>9</v>
      </c>
      <c r="B7" s="61" t="s">
        <v>10</v>
      </c>
      <c r="C7" s="61"/>
      <c r="D7" s="61"/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4" t="s">
        <v>16</v>
      </c>
    </row>
    <row r="8" spans="1:10" ht="18.75" thickBot="1">
      <c r="A8" s="34" t="s">
        <v>63</v>
      </c>
      <c r="B8" s="35"/>
      <c r="C8" s="35"/>
      <c r="D8" s="35"/>
      <c r="E8" s="35"/>
      <c r="F8" s="35"/>
      <c r="G8" s="35"/>
      <c r="H8" s="35"/>
      <c r="I8" s="35"/>
      <c r="J8" s="36"/>
    </row>
    <row r="9" spans="1:10" ht="4.5" customHeight="1" thickBo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2.5" customHeight="1">
      <c r="A10" s="6">
        <v>1</v>
      </c>
      <c r="B10" s="82" t="s">
        <v>18</v>
      </c>
      <c r="C10" s="83"/>
      <c r="D10" s="84"/>
      <c r="E10" s="7">
        <v>1</v>
      </c>
      <c r="F10" s="7" t="s">
        <v>19</v>
      </c>
      <c r="G10" s="22"/>
      <c r="H10" s="23"/>
      <c r="I10" s="8">
        <f t="shared" ref="I10:I34" si="0">+H10*G10</f>
        <v>0</v>
      </c>
      <c r="J10" s="9">
        <f t="shared" ref="J10:J34" si="1">+I10+G10</f>
        <v>0</v>
      </c>
    </row>
    <row r="11" spans="1:10" ht="22.5" customHeight="1">
      <c r="A11" s="10">
        <v>2</v>
      </c>
      <c r="B11" s="38" t="s">
        <v>20</v>
      </c>
      <c r="C11" s="39"/>
      <c r="D11" s="78"/>
      <c r="E11" s="11">
        <v>1</v>
      </c>
      <c r="F11" s="11" t="s">
        <v>19</v>
      </c>
      <c r="G11" s="24"/>
      <c r="H11" s="25"/>
      <c r="I11" s="12">
        <f t="shared" si="0"/>
        <v>0</v>
      </c>
      <c r="J11" s="13">
        <f t="shared" si="1"/>
        <v>0</v>
      </c>
    </row>
    <row r="12" spans="1:10" ht="22.5" customHeight="1">
      <c r="A12" s="10">
        <v>3</v>
      </c>
      <c r="B12" s="38" t="s">
        <v>21</v>
      </c>
      <c r="C12" s="39"/>
      <c r="D12" s="78"/>
      <c r="E12" s="11">
        <v>1</v>
      </c>
      <c r="F12" s="11" t="s">
        <v>19</v>
      </c>
      <c r="G12" s="24"/>
      <c r="H12" s="25"/>
      <c r="I12" s="12">
        <f t="shared" si="0"/>
        <v>0</v>
      </c>
      <c r="J12" s="13">
        <f t="shared" si="1"/>
        <v>0</v>
      </c>
    </row>
    <row r="13" spans="1:10" ht="22.5" customHeight="1">
      <c r="A13" s="10">
        <v>4</v>
      </c>
      <c r="B13" s="38" t="s">
        <v>64</v>
      </c>
      <c r="C13" s="39"/>
      <c r="D13" s="78"/>
      <c r="E13" s="11">
        <v>1</v>
      </c>
      <c r="F13" s="11" t="s">
        <v>19</v>
      </c>
      <c r="G13" s="24"/>
      <c r="H13" s="25"/>
      <c r="I13" s="12"/>
      <c r="J13" s="13"/>
    </row>
    <row r="14" spans="1:10" ht="42.75" customHeight="1">
      <c r="A14" s="10">
        <v>5</v>
      </c>
      <c r="B14" s="38" t="s">
        <v>28</v>
      </c>
      <c r="C14" s="39"/>
      <c r="D14" s="78"/>
      <c r="E14" s="11">
        <v>1</v>
      </c>
      <c r="F14" s="11" t="s">
        <v>19</v>
      </c>
      <c r="G14" s="24"/>
      <c r="H14" s="25"/>
      <c r="I14" s="12">
        <f t="shared" si="0"/>
        <v>0</v>
      </c>
      <c r="J14" s="13">
        <f t="shared" si="1"/>
        <v>0</v>
      </c>
    </row>
    <row r="15" spans="1:10" ht="42.75" customHeight="1">
      <c r="A15" s="10">
        <v>6</v>
      </c>
      <c r="B15" s="38" t="s">
        <v>29</v>
      </c>
      <c r="C15" s="39"/>
      <c r="D15" s="78"/>
      <c r="E15" s="11">
        <v>1</v>
      </c>
      <c r="F15" s="11" t="s">
        <v>19</v>
      </c>
      <c r="G15" s="24"/>
      <c r="H15" s="25"/>
      <c r="I15" s="12">
        <f t="shared" si="0"/>
        <v>0</v>
      </c>
      <c r="J15" s="13">
        <f t="shared" si="1"/>
        <v>0</v>
      </c>
    </row>
    <row r="16" spans="1:10" ht="23.25" customHeight="1">
      <c r="A16" s="10">
        <v>7</v>
      </c>
      <c r="B16" s="38" t="s">
        <v>36</v>
      </c>
      <c r="C16" s="39"/>
      <c r="D16" s="78"/>
      <c r="E16" s="11">
        <v>1</v>
      </c>
      <c r="F16" s="11" t="s">
        <v>31</v>
      </c>
      <c r="G16" s="24"/>
      <c r="H16" s="25"/>
      <c r="I16" s="12">
        <f t="shared" si="0"/>
        <v>0</v>
      </c>
      <c r="J16" s="13">
        <f t="shared" si="1"/>
        <v>0</v>
      </c>
    </row>
    <row r="17" spans="1:10" ht="23.25" customHeight="1">
      <c r="A17" s="10">
        <v>8</v>
      </c>
      <c r="B17" s="38" t="s">
        <v>38</v>
      </c>
      <c r="C17" s="39"/>
      <c r="D17" s="78"/>
      <c r="E17" s="11">
        <v>1</v>
      </c>
      <c r="F17" s="11" t="s">
        <v>31</v>
      </c>
      <c r="G17" s="24"/>
      <c r="H17" s="25"/>
      <c r="I17" s="12">
        <f t="shared" si="0"/>
        <v>0</v>
      </c>
      <c r="J17" s="13">
        <f t="shared" si="1"/>
        <v>0</v>
      </c>
    </row>
    <row r="18" spans="1:10" ht="23.25" customHeight="1">
      <c r="A18" s="10">
        <v>9</v>
      </c>
      <c r="B18" s="38" t="s">
        <v>39</v>
      </c>
      <c r="C18" s="39"/>
      <c r="D18" s="78"/>
      <c r="E18" s="11">
        <v>1</v>
      </c>
      <c r="F18" s="11" t="s">
        <v>31</v>
      </c>
      <c r="G18" s="24"/>
      <c r="H18" s="25"/>
      <c r="I18" s="12">
        <f t="shared" si="0"/>
        <v>0</v>
      </c>
      <c r="J18" s="13">
        <f t="shared" si="1"/>
        <v>0</v>
      </c>
    </row>
    <row r="19" spans="1:10" ht="39" customHeight="1">
      <c r="A19" s="10">
        <v>10</v>
      </c>
      <c r="B19" s="38" t="s">
        <v>40</v>
      </c>
      <c r="C19" s="39"/>
      <c r="D19" s="78"/>
      <c r="E19" s="11">
        <v>1</v>
      </c>
      <c r="F19" s="11" t="s">
        <v>41</v>
      </c>
      <c r="G19" s="24"/>
      <c r="H19" s="25"/>
      <c r="I19" s="12">
        <f t="shared" si="0"/>
        <v>0</v>
      </c>
      <c r="J19" s="13">
        <f t="shared" si="1"/>
        <v>0</v>
      </c>
    </row>
    <row r="20" spans="1:10" ht="23.25" customHeight="1">
      <c r="A20" s="10">
        <v>11</v>
      </c>
      <c r="B20" s="38" t="s">
        <v>42</v>
      </c>
      <c r="C20" s="39"/>
      <c r="D20" s="78"/>
      <c r="E20" s="11">
        <v>1</v>
      </c>
      <c r="F20" s="11" t="s">
        <v>31</v>
      </c>
      <c r="G20" s="24"/>
      <c r="H20" s="25"/>
      <c r="I20" s="12">
        <f t="shared" si="0"/>
        <v>0</v>
      </c>
      <c r="J20" s="13">
        <f t="shared" si="1"/>
        <v>0</v>
      </c>
    </row>
    <row r="21" spans="1:10" ht="40.5" customHeight="1">
      <c r="A21" s="10">
        <v>12</v>
      </c>
      <c r="B21" s="38" t="s">
        <v>43</v>
      </c>
      <c r="C21" s="39"/>
      <c r="D21" s="78"/>
      <c r="E21" s="11">
        <v>1</v>
      </c>
      <c r="F21" s="15" t="s">
        <v>44</v>
      </c>
      <c r="G21" s="24"/>
      <c r="H21" s="25"/>
      <c r="I21" s="12">
        <f t="shared" si="0"/>
        <v>0</v>
      </c>
      <c r="J21" s="13">
        <f t="shared" si="1"/>
        <v>0</v>
      </c>
    </row>
    <row r="22" spans="1:10" ht="40.5" customHeight="1">
      <c r="A22" s="10">
        <v>13</v>
      </c>
      <c r="B22" s="38" t="s">
        <v>45</v>
      </c>
      <c r="C22" s="39"/>
      <c r="D22" s="78"/>
      <c r="E22" s="11">
        <v>1</v>
      </c>
      <c r="F22" s="15" t="s">
        <v>44</v>
      </c>
      <c r="G22" s="24"/>
      <c r="H22" s="25"/>
      <c r="I22" s="12">
        <f t="shared" si="0"/>
        <v>0</v>
      </c>
      <c r="J22" s="13">
        <f t="shared" si="1"/>
        <v>0</v>
      </c>
    </row>
    <row r="23" spans="1:10" ht="24.75" customHeight="1">
      <c r="A23" s="10">
        <v>14</v>
      </c>
      <c r="B23" s="38" t="s">
        <v>46</v>
      </c>
      <c r="C23" s="39"/>
      <c r="D23" s="78"/>
      <c r="E23" s="11">
        <v>1</v>
      </c>
      <c r="F23" s="11" t="s">
        <v>31</v>
      </c>
      <c r="G23" s="24"/>
      <c r="H23" s="25"/>
      <c r="I23" s="12">
        <f t="shared" si="0"/>
        <v>0</v>
      </c>
      <c r="J23" s="13">
        <f t="shared" si="1"/>
        <v>0</v>
      </c>
    </row>
    <row r="24" spans="1:10" ht="24.75" customHeight="1">
      <c r="A24" s="10">
        <v>15</v>
      </c>
      <c r="B24" s="38" t="s">
        <v>47</v>
      </c>
      <c r="C24" s="39"/>
      <c r="D24" s="78"/>
      <c r="E24" s="11">
        <v>1</v>
      </c>
      <c r="F24" s="11" t="s">
        <v>31</v>
      </c>
      <c r="G24" s="24"/>
      <c r="H24" s="25"/>
      <c r="I24" s="12">
        <f t="shared" si="0"/>
        <v>0</v>
      </c>
      <c r="J24" s="13">
        <f t="shared" si="1"/>
        <v>0</v>
      </c>
    </row>
    <row r="25" spans="1:10" ht="24.75" customHeight="1">
      <c r="A25" s="10">
        <v>16</v>
      </c>
      <c r="B25" s="38" t="s">
        <v>48</v>
      </c>
      <c r="C25" s="39"/>
      <c r="D25" s="78"/>
      <c r="E25" s="11">
        <v>1</v>
      </c>
      <c r="F25" s="11" t="s">
        <v>31</v>
      </c>
      <c r="G25" s="24"/>
      <c r="H25" s="25"/>
      <c r="I25" s="12">
        <f t="shared" si="0"/>
        <v>0</v>
      </c>
      <c r="J25" s="13">
        <f t="shared" si="1"/>
        <v>0</v>
      </c>
    </row>
    <row r="26" spans="1:10" ht="24.75" customHeight="1">
      <c r="A26" s="10">
        <v>17</v>
      </c>
      <c r="B26" s="38" t="s">
        <v>50</v>
      </c>
      <c r="C26" s="39"/>
      <c r="D26" s="78"/>
      <c r="E26" s="11">
        <v>1</v>
      </c>
      <c r="F26" s="11" t="s">
        <v>31</v>
      </c>
      <c r="G26" s="24"/>
      <c r="H26" s="25"/>
      <c r="I26" s="12">
        <f t="shared" si="0"/>
        <v>0</v>
      </c>
      <c r="J26" s="13">
        <f t="shared" si="1"/>
        <v>0</v>
      </c>
    </row>
    <row r="27" spans="1:10" ht="24.75" customHeight="1">
      <c r="A27" s="10">
        <v>18</v>
      </c>
      <c r="B27" s="38" t="s">
        <v>51</v>
      </c>
      <c r="C27" s="39"/>
      <c r="D27" s="78"/>
      <c r="E27" s="11">
        <v>1</v>
      </c>
      <c r="F27" s="11" t="s">
        <v>31</v>
      </c>
      <c r="G27" s="24"/>
      <c r="H27" s="25"/>
      <c r="I27" s="12">
        <f t="shared" si="0"/>
        <v>0</v>
      </c>
      <c r="J27" s="13">
        <f t="shared" si="1"/>
        <v>0</v>
      </c>
    </row>
    <row r="28" spans="1:10" ht="24.75" customHeight="1">
      <c r="A28" s="10">
        <v>19</v>
      </c>
      <c r="B28" s="38" t="s">
        <v>52</v>
      </c>
      <c r="C28" s="39"/>
      <c r="D28" s="78"/>
      <c r="E28" s="11">
        <v>1</v>
      </c>
      <c r="F28" s="11" t="s">
        <v>31</v>
      </c>
      <c r="G28" s="24"/>
      <c r="H28" s="25"/>
      <c r="I28" s="12">
        <f t="shared" si="0"/>
        <v>0</v>
      </c>
      <c r="J28" s="13">
        <f t="shared" si="1"/>
        <v>0</v>
      </c>
    </row>
    <row r="29" spans="1:10" ht="24.75" customHeight="1">
      <c r="A29" s="10">
        <v>20</v>
      </c>
      <c r="B29" s="38" t="s">
        <v>53</v>
      </c>
      <c r="C29" s="39"/>
      <c r="D29" s="78"/>
      <c r="E29" s="11">
        <v>1</v>
      </c>
      <c r="F29" s="11" t="s">
        <v>31</v>
      </c>
      <c r="G29" s="24"/>
      <c r="H29" s="25"/>
      <c r="I29" s="12">
        <f t="shared" si="0"/>
        <v>0</v>
      </c>
      <c r="J29" s="13">
        <f t="shared" si="1"/>
        <v>0</v>
      </c>
    </row>
    <row r="30" spans="1:10" ht="24.75" customHeight="1">
      <c r="A30" s="10">
        <v>21</v>
      </c>
      <c r="B30" s="38" t="s">
        <v>54</v>
      </c>
      <c r="C30" s="39"/>
      <c r="D30" s="78"/>
      <c r="E30" s="11">
        <v>1</v>
      </c>
      <c r="F30" s="11" t="s">
        <v>19</v>
      </c>
      <c r="G30" s="24"/>
      <c r="H30" s="25"/>
      <c r="I30" s="12">
        <f t="shared" si="0"/>
        <v>0</v>
      </c>
      <c r="J30" s="13">
        <f t="shared" si="1"/>
        <v>0</v>
      </c>
    </row>
    <row r="31" spans="1:10" ht="63.75" customHeight="1">
      <c r="A31" s="10">
        <v>22</v>
      </c>
      <c r="B31" s="38" t="s">
        <v>55</v>
      </c>
      <c r="C31" s="39"/>
      <c r="D31" s="78"/>
      <c r="E31" s="11">
        <v>1</v>
      </c>
      <c r="F31" s="15" t="s">
        <v>44</v>
      </c>
      <c r="G31" s="24"/>
      <c r="H31" s="25"/>
      <c r="I31" s="12">
        <f t="shared" si="0"/>
        <v>0</v>
      </c>
      <c r="J31" s="13">
        <f t="shared" si="1"/>
        <v>0</v>
      </c>
    </row>
    <row r="32" spans="1:10" ht="82.5" customHeight="1">
      <c r="A32" s="10">
        <v>23</v>
      </c>
      <c r="B32" s="38" t="s">
        <v>56</v>
      </c>
      <c r="C32" s="39"/>
      <c r="D32" s="78"/>
      <c r="E32" s="11">
        <v>1</v>
      </c>
      <c r="F32" s="11" t="s">
        <v>31</v>
      </c>
      <c r="G32" s="24"/>
      <c r="H32" s="25"/>
      <c r="I32" s="12">
        <f t="shared" si="0"/>
        <v>0</v>
      </c>
      <c r="J32" s="13">
        <f t="shared" si="1"/>
        <v>0</v>
      </c>
    </row>
    <row r="33" spans="1:10" ht="41.25" customHeight="1">
      <c r="A33" s="10">
        <v>24</v>
      </c>
      <c r="B33" s="38" t="s">
        <v>65</v>
      </c>
      <c r="C33" s="39"/>
      <c r="D33" s="78"/>
      <c r="E33" s="11">
        <v>1</v>
      </c>
      <c r="F33" s="11" t="s">
        <v>31</v>
      </c>
      <c r="G33" s="24"/>
      <c r="H33" s="14">
        <v>0</v>
      </c>
      <c r="I33" s="12">
        <f t="shared" si="0"/>
        <v>0</v>
      </c>
      <c r="J33" s="13">
        <f t="shared" si="1"/>
        <v>0</v>
      </c>
    </row>
    <row r="34" spans="1:10" ht="22.5" customHeight="1" thickBot="1">
      <c r="A34" s="16">
        <v>25</v>
      </c>
      <c r="B34" s="79" t="s">
        <v>66</v>
      </c>
      <c r="C34" s="80"/>
      <c r="D34" s="81"/>
      <c r="E34" s="17">
        <v>1</v>
      </c>
      <c r="F34" s="17" t="s">
        <v>31</v>
      </c>
      <c r="G34" s="28"/>
      <c r="H34" s="33">
        <v>0</v>
      </c>
      <c r="I34" s="18">
        <f t="shared" si="0"/>
        <v>0</v>
      </c>
      <c r="J34" s="19">
        <f t="shared" si="1"/>
        <v>0</v>
      </c>
    </row>
    <row r="35" spans="1:10" ht="5.25" customHeight="1" thickBot="1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34.5" customHeight="1">
      <c r="A36" s="57" t="s">
        <v>57</v>
      </c>
      <c r="B36" s="58"/>
      <c r="C36" s="58"/>
      <c r="D36" s="58"/>
      <c r="E36" s="58"/>
      <c r="F36" s="58"/>
      <c r="G36" s="58"/>
      <c r="H36" s="58"/>
      <c r="I36" s="59"/>
      <c r="J36" s="30">
        <f>SUM(J10:J34)</f>
        <v>0</v>
      </c>
    </row>
    <row r="37" spans="1:10" ht="4.5" customHeight="1" thickBot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66" customHeight="1" thickBot="1">
      <c r="A38" s="40" t="s">
        <v>58</v>
      </c>
      <c r="B38" s="41"/>
      <c r="C38" s="42"/>
      <c r="D38" s="43"/>
      <c r="E38" s="43"/>
      <c r="F38" s="43"/>
      <c r="G38" s="44"/>
      <c r="H38" s="45" t="s">
        <v>59</v>
      </c>
      <c r="I38" s="46"/>
      <c r="J38" s="30">
        <v>4000000</v>
      </c>
    </row>
    <row r="39" spans="1:10" ht="5.25" customHeight="1" thickBot="1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45.75" customHeight="1">
      <c r="A40" s="50"/>
      <c r="B40" s="51"/>
      <c r="C40" s="51"/>
      <c r="D40" s="51"/>
      <c r="E40" s="51"/>
      <c r="F40" s="51"/>
      <c r="G40" s="51"/>
      <c r="H40" s="50"/>
      <c r="I40" s="51"/>
      <c r="J40" s="52"/>
    </row>
    <row r="41" spans="1:10" ht="6.75" customHeight="1" thickBot="1">
      <c r="A41" s="48" t="s">
        <v>60</v>
      </c>
      <c r="B41" s="49"/>
      <c r="C41" s="49"/>
      <c r="D41" s="49"/>
      <c r="E41" s="49"/>
      <c r="F41" s="49"/>
      <c r="G41" s="49"/>
      <c r="H41" s="48" t="s">
        <v>61</v>
      </c>
      <c r="I41" s="49"/>
      <c r="J41" s="53"/>
    </row>
  </sheetData>
  <sheetProtection algorithmName="SHA-512" hashValue="1bsPHngleX5r27KGpJaXI60YVjGMugL4wQmb+pB7xS5qc3EgMYVePISVi8PpGvnu8MCVNzcwaO5IQIN7i/e13A==" saltValue="txpNFLRbk0Wf3S9X06Xhkw==" spinCount="100000" sheet="1" objects="1" scenarios="1"/>
  <mergeCells count="51">
    <mergeCell ref="A1:C1"/>
    <mergeCell ref="D1:J1"/>
    <mergeCell ref="A2:J2"/>
    <mergeCell ref="A3:B3"/>
    <mergeCell ref="C3:G3"/>
    <mergeCell ref="H3:I3"/>
    <mergeCell ref="B12:D12"/>
    <mergeCell ref="A4:B4"/>
    <mergeCell ref="C4:G4"/>
    <mergeCell ref="H4:I4"/>
    <mergeCell ref="A5:B5"/>
    <mergeCell ref="C5:G5"/>
    <mergeCell ref="H5:I5"/>
    <mergeCell ref="A6:J6"/>
    <mergeCell ref="B7:D7"/>
    <mergeCell ref="A8:J8"/>
    <mergeCell ref="B10:D10"/>
    <mergeCell ref="B11:D11"/>
    <mergeCell ref="B14:D14"/>
    <mergeCell ref="B15:D15"/>
    <mergeCell ref="B16:D16"/>
    <mergeCell ref="B17:D17"/>
    <mergeCell ref="B18:D18"/>
    <mergeCell ref="B30:D30"/>
    <mergeCell ref="B19:D19"/>
    <mergeCell ref="B20:D20"/>
    <mergeCell ref="B21:D21"/>
    <mergeCell ref="B22:D22"/>
    <mergeCell ref="B23:D23"/>
    <mergeCell ref="B24:D24"/>
    <mergeCell ref="B13:D13"/>
    <mergeCell ref="A35:J35"/>
    <mergeCell ref="A36:I36"/>
    <mergeCell ref="A37:J37"/>
    <mergeCell ref="A38:B38"/>
    <mergeCell ref="C38:G38"/>
    <mergeCell ref="H38:I38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A39:J39"/>
    <mergeCell ref="A40:G40"/>
    <mergeCell ref="H40:J40"/>
    <mergeCell ref="A41:G41"/>
    <mergeCell ref="H41:J41"/>
  </mergeCells>
  <printOptions horizontalCentered="1"/>
  <pageMargins left="7.874015748031496E-2" right="7.874015748031496E-2" top="0.11811023622047245" bottom="7.874015748031496E-2" header="0.11811023622047245" footer="7.874015748031496E-2"/>
  <pageSetup scale="95" fitToWidth="0" fitToHeight="0" orientation="landscape" r:id="rId1"/>
  <headerFooter>
    <oddHeader>&amp;RPágina &amp;P de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CBE0-551A-4408-9168-72E1E1881401}">
  <dimension ref="A1:J41"/>
  <sheetViews>
    <sheetView showGridLines="0" zoomScaleNormal="100" zoomScaleSheetLayoutView="70" workbookViewId="0">
      <selection activeCell="G33" sqref="G33"/>
    </sheetView>
  </sheetViews>
  <sheetFormatPr defaultColWidth="11.42578125" defaultRowHeight="15"/>
  <cols>
    <col min="1" max="1" width="6.5703125" bestFit="1" customWidth="1"/>
    <col min="2" max="2" width="17.85546875" customWidth="1"/>
    <col min="4" max="4" width="15.140625" customWidth="1"/>
    <col min="5" max="5" width="11.42578125" bestFit="1" customWidth="1"/>
    <col min="6" max="6" width="12.28515625" customWidth="1"/>
    <col min="7" max="7" width="20.5703125" customWidth="1"/>
    <col min="8" max="8" width="9.42578125" bestFit="1" customWidth="1"/>
    <col min="9" max="9" width="16.28515625" customWidth="1"/>
    <col min="10" max="10" width="24.140625" customWidth="1"/>
  </cols>
  <sheetData>
    <row r="1" spans="1:10" ht="35.25" customHeight="1">
      <c r="A1" s="71"/>
      <c r="B1" s="71"/>
      <c r="C1" s="71"/>
      <c r="D1" s="72"/>
      <c r="E1" s="73"/>
      <c r="F1" s="73"/>
      <c r="G1" s="73"/>
      <c r="H1" s="73"/>
      <c r="I1" s="73"/>
      <c r="J1" s="73"/>
    </row>
    <row r="2" spans="1:10" ht="27" customHeight="1" thickBo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77.25" customHeight="1">
      <c r="A3" s="74" t="s">
        <v>1</v>
      </c>
      <c r="B3" s="75"/>
      <c r="C3" s="62" t="s">
        <v>62</v>
      </c>
      <c r="D3" s="62"/>
      <c r="E3" s="62"/>
      <c r="F3" s="62"/>
      <c r="G3" s="62"/>
      <c r="H3" s="76" t="s">
        <v>3</v>
      </c>
      <c r="I3" s="76"/>
      <c r="J3" s="1" t="s">
        <v>4</v>
      </c>
    </row>
    <row r="4" spans="1:10" ht="29.25" customHeight="1">
      <c r="A4" s="63" t="s">
        <v>5</v>
      </c>
      <c r="B4" s="64"/>
      <c r="C4" s="65"/>
      <c r="D4" s="65"/>
      <c r="E4" s="65"/>
      <c r="F4" s="65"/>
      <c r="G4" s="65"/>
      <c r="H4" s="66" t="s">
        <v>6</v>
      </c>
      <c r="I4" s="66"/>
      <c r="J4" s="20"/>
    </row>
    <row r="5" spans="1:10" ht="29.25" customHeight="1" thickBot="1">
      <c r="A5" s="67" t="s">
        <v>7</v>
      </c>
      <c r="B5" s="68"/>
      <c r="C5" s="69"/>
      <c r="D5" s="69"/>
      <c r="E5" s="69"/>
      <c r="F5" s="69"/>
      <c r="G5" s="69"/>
      <c r="H5" s="70" t="s">
        <v>8</v>
      </c>
      <c r="I5" s="70"/>
      <c r="J5" s="21"/>
    </row>
    <row r="6" spans="1:10" ht="9" customHeight="1" thickBot="1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54">
      <c r="A7" s="2" t="s">
        <v>9</v>
      </c>
      <c r="B7" s="61" t="s">
        <v>10</v>
      </c>
      <c r="C7" s="61"/>
      <c r="D7" s="61"/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4" t="s">
        <v>16</v>
      </c>
    </row>
    <row r="8" spans="1:10" ht="18.75" thickBot="1">
      <c r="A8" s="34" t="s">
        <v>67</v>
      </c>
      <c r="B8" s="35"/>
      <c r="C8" s="35"/>
      <c r="D8" s="35"/>
      <c r="E8" s="35"/>
      <c r="F8" s="35"/>
      <c r="G8" s="35"/>
      <c r="H8" s="35"/>
      <c r="I8" s="35"/>
      <c r="J8" s="36"/>
    </row>
    <row r="9" spans="1:10" ht="4.5" customHeight="1" thickBo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2.5" customHeight="1">
      <c r="A10" s="6">
        <v>1</v>
      </c>
      <c r="B10" s="82" t="s">
        <v>18</v>
      </c>
      <c r="C10" s="83"/>
      <c r="D10" s="84"/>
      <c r="E10" s="7">
        <v>1</v>
      </c>
      <c r="F10" s="7" t="s">
        <v>19</v>
      </c>
      <c r="G10" s="22"/>
      <c r="H10" s="23"/>
      <c r="I10" s="8">
        <f t="shared" ref="I10:I34" si="0">+H10*G10</f>
        <v>0</v>
      </c>
      <c r="J10" s="9">
        <f t="shared" ref="J10:J34" si="1">+I10+G10</f>
        <v>0</v>
      </c>
    </row>
    <row r="11" spans="1:10" ht="22.5" customHeight="1">
      <c r="A11" s="10">
        <v>2</v>
      </c>
      <c r="B11" s="38" t="s">
        <v>20</v>
      </c>
      <c r="C11" s="39"/>
      <c r="D11" s="78"/>
      <c r="E11" s="11">
        <v>1</v>
      </c>
      <c r="F11" s="11" t="s">
        <v>19</v>
      </c>
      <c r="G11" s="24"/>
      <c r="H11" s="25"/>
      <c r="I11" s="12">
        <f t="shared" si="0"/>
        <v>0</v>
      </c>
      <c r="J11" s="13">
        <f t="shared" si="1"/>
        <v>0</v>
      </c>
    </row>
    <row r="12" spans="1:10" ht="22.5" customHeight="1">
      <c r="A12" s="10">
        <v>3</v>
      </c>
      <c r="B12" s="38" t="s">
        <v>21</v>
      </c>
      <c r="C12" s="39"/>
      <c r="D12" s="78"/>
      <c r="E12" s="11">
        <v>1</v>
      </c>
      <c r="F12" s="11" t="s">
        <v>19</v>
      </c>
      <c r="G12" s="24"/>
      <c r="H12" s="25"/>
      <c r="I12" s="12">
        <f t="shared" si="0"/>
        <v>0</v>
      </c>
      <c r="J12" s="13">
        <f t="shared" si="1"/>
        <v>0</v>
      </c>
    </row>
    <row r="13" spans="1:10" ht="22.5" customHeight="1">
      <c r="A13" s="10">
        <v>4</v>
      </c>
      <c r="B13" s="38" t="s">
        <v>64</v>
      </c>
      <c r="C13" s="39"/>
      <c r="D13" s="78"/>
      <c r="E13" s="11">
        <v>1</v>
      </c>
      <c r="F13" s="11" t="s">
        <v>19</v>
      </c>
      <c r="G13" s="24"/>
      <c r="H13" s="25"/>
      <c r="I13" s="12"/>
      <c r="J13" s="13"/>
    </row>
    <row r="14" spans="1:10" ht="42.75" customHeight="1">
      <c r="A14" s="10">
        <v>5</v>
      </c>
      <c r="B14" s="38" t="s">
        <v>28</v>
      </c>
      <c r="C14" s="39"/>
      <c r="D14" s="78"/>
      <c r="E14" s="11">
        <v>1</v>
      </c>
      <c r="F14" s="11" t="s">
        <v>19</v>
      </c>
      <c r="G14" s="24"/>
      <c r="H14" s="25"/>
      <c r="I14" s="12">
        <f t="shared" si="0"/>
        <v>0</v>
      </c>
      <c r="J14" s="13">
        <f t="shared" si="1"/>
        <v>0</v>
      </c>
    </row>
    <row r="15" spans="1:10" ht="42.75" customHeight="1">
      <c r="A15" s="10">
        <v>6</v>
      </c>
      <c r="B15" s="38" t="s">
        <v>29</v>
      </c>
      <c r="C15" s="39"/>
      <c r="D15" s="78"/>
      <c r="E15" s="11">
        <v>1</v>
      </c>
      <c r="F15" s="11" t="s">
        <v>19</v>
      </c>
      <c r="G15" s="24"/>
      <c r="H15" s="25"/>
      <c r="I15" s="12">
        <f t="shared" si="0"/>
        <v>0</v>
      </c>
      <c r="J15" s="13">
        <f t="shared" si="1"/>
        <v>0</v>
      </c>
    </row>
    <row r="16" spans="1:10" ht="23.25" customHeight="1">
      <c r="A16" s="10">
        <v>7</v>
      </c>
      <c r="B16" s="38" t="s">
        <v>36</v>
      </c>
      <c r="C16" s="39"/>
      <c r="D16" s="78"/>
      <c r="E16" s="11">
        <v>1</v>
      </c>
      <c r="F16" s="11" t="s">
        <v>31</v>
      </c>
      <c r="G16" s="24"/>
      <c r="H16" s="25"/>
      <c r="I16" s="12">
        <f t="shared" si="0"/>
        <v>0</v>
      </c>
      <c r="J16" s="13">
        <f t="shared" si="1"/>
        <v>0</v>
      </c>
    </row>
    <row r="17" spans="1:10" ht="23.25" customHeight="1">
      <c r="A17" s="10">
        <v>8</v>
      </c>
      <c r="B17" s="38" t="s">
        <v>38</v>
      </c>
      <c r="C17" s="39"/>
      <c r="D17" s="78"/>
      <c r="E17" s="11">
        <v>1</v>
      </c>
      <c r="F17" s="11" t="s">
        <v>31</v>
      </c>
      <c r="G17" s="24"/>
      <c r="H17" s="25"/>
      <c r="I17" s="12">
        <f t="shared" si="0"/>
        <v>0</v>
      </c>
      <c r="J17" s="13">
        <f t="shared" si="1"/>
        <v>0</v>
      </c>
    </row>
    <row r="18" spans="1:10" ht="23.25" customHeight="1">
      <c r="A18" s="10">
        <v>9</v>
      </c>
      <c r="B18" s="38" t="s">
        <v>39</v>
      </c>
      <c r="C18" s="39"/>
      <c r="D18" s="78"/>
      <c r="E18" s="11">
        <v>1</v>
      </c>
      <c r="F18" s="11" t="s">
        <v>31</v>
      </c>
      <c r="G18" s="24"/>
      <c r="H18" s="25"/>
      <c r="I18" s="12">
        <f t="shared" si="0"/>
        <v>0</v>
      </c>
      <c r="J18" s="13">
        <f t="shared" si="1"/>
        <v>0</v>
      </c>
    </row>
    <row r="19" spans="1:10" ht="39" customHeight="1">
      <c r="A19" s="10">
        <v>10</v>
      </c>
      <c r="B19" s="38" t="s">
        <v>40</v>
      </c>
      <c r="C19" s="39"/>
      <c r="D19" s="78"/>
      <c r="E19" s="11">
        <v>1</v>
      </c>
      <c r="F19" s="11" t="s">
        <v>41</v>
      </c>
      <c r="G19" s="24"/>
      <c r="H19" s="25"/>
      <c r="I19" s="12">
        <f t="shared" si="0"/>
        <v>0</v>
      </c>
      <c r="J19" s="13">
        <f t="shared" si="1"/>
        <v>0</v>
      </c>
    </row>
    <row r="20" spans="1:10" ht="23.25" customHeight="1">
      <c r="A20" s="10">
        <v>11</v>
      </c>
      <c r="B20" s="38" t="s">
        <v>42</v>
      </c>
      <c r="C20" s="39"/>
      <c r="D20" s="78"/>
      <c r="E20" s="11">
        <v>1</v>
      </c>
      <c r="F20" s="11" t="s">
        <v>31</v>
      </c>
      <c r="G20" s="24"/>
      <c r="H20" s="25"/>
      <c r="I20" s="12">
        <f t="shared" si="0"/>
        <v>0</v>
      </c>
      <c r="J20" s="13">
        <f t="shared" si="1"/>
        <v>0</v>
      </c>
    </row>
    <row r="21" spans="1:10" ht="40.5" customHeight="1">
      <c r="A21" s="10">
        <v>12</v>
      </c>
      <c r="B21" s="38" t="s">
        <v>43</v>
      </c>
      <c r="C21" s="39"/>
      <c r="D21" s="78"/>
      <c r="E21" s="11">
        <v>1</v>
      </c>
      <c r="F21" s="15" t="s">
        <v>44</v>
      </c>
      <c r="G21" s="24"/>
      <c r="H21" s="25"/>
      <c r="I21" s="12">
        <f t="shared" si="0"/>
        <v>0</v>
      </c>
      <c r="J21" s="13">
        <f t="shared" si="1"/>
        <v>0</v>
      </c>
    </row>
    <row r="22" spans="1:10" ht="40.5" customHeight="1">
      <c r="A22" s="10">
        <v>13</v>
      </c>
      <c r="B22" s="38" t="s">
        <v>45</v>
      </c>
      <c r="C22" s="39"/>
      <c r="D22" s="78"/>
      <c r="E22" s="11">
        <v>1</v>
      </c>
      <c r="F22" s="15" t="s">
        <v>44</v>
      </c>
      <c r="G22" s="24"/>
      <c r="H22" s="25"/>
      <c r="I22" s="12">
        <f t="shared" si="0"/>
        <v>0</v>
      </c>
      <c r="J22" s="13">
        <f t="shared" si="1"/>
        <v>0</v>
      </c>
    </row>
    <row r="23" spans="1:10" ht="24.75" customHeight="1">
      <c r="A23" s="10">
        <v>14</v>
      </c>
      <c r="B23" s="38" t="s">
        <v>46</v>
      </c>
      <c r="C23" s="39"/>
      <c r="D23" s="78"/>
      <c r="E23" s="11">
        <v>1</v>
      </c>
      <c r="F23" s="11" t="s">
        <v>31</v>
      </c>
      <c r="G23" s="24"/>
      <c r="H23" s="25"/>
      <c r="I23" s="12">
        <f t="shared" si="0"/>
        <v>0</v>
      </c>
      <c r="J23" s="13">
        <f t="shared" si="1"/>
        <v>0</v>
      </c>
    </row>
    <row r="24" spans="1:10" ht="24.75" customHeight="1">
      <c r="A24" s="10">
        <v>15</v>
      </c>
      <c r="B24" s="38" t="s">
        <v>47</v>
      </c>
      <c r="C24" s="39"/>
      <c r="D24" s="78"/>
      <c r="E24" s="11">
        <v>1</v>
      </c>
      <c r="F24" s="11" t="s">
        <v>31</v>
      </c>
      <c r="G24" s="24"/>
      <c r="H24" s="25"/>
      <c r="I24" s="12">
        <f t="shared" si="0"/>
        <v>0</v>
      </c>
      <c r="J24" s="13">
        <f t="shared" si="1"/>
        <v>0</v>
      </c>
    </row>
    <row r="25" spans="1:10" ht="24.75" customHeight="1">
      <c r="A25" s="10">
        <v>16</v>
      </c>
      <c r="B25" s="38" t="s">
        <v>48</v>
      </c>
      <c r="C25" s="39"/>
      <c r="D25" s="78"/>
      <c r="E25" s="11">
        <v>1</v>
      </c>
      <c r="F25" s="11" t="s">
        <v>31</v>
      </c>
      <c r="G25" s="24"/>
      <c r="H25" s="25"/>
      <c r="I25" s="12">
        <f t="shared" si="0"/>
        <v>0</v>
      </c>
      <c r="J25" s="13">
        <f t="shared" si="1"/>
        <v>0</v>
      </c>
    </row>
    <row r="26" spans="1:10" ht="24.75" customHeight="1">
      <c r="A26" s="10">
        <v>17</v>
      </c>
      <c r="B26" s="38" t="s">
        <v>50</v>
      </c>
      <c r="C26" s="39"/>
      <c r="D26" s="78"/>
      <c r="E26" s="11">
        <v>1</v>
      </c>
      <c r="F26" s="11" t="s">
        <v>31</v>
      </c>
      <c r="G26" s="24"/>
      <c r="H26" s="25"/>
      <c r="I26" s="12">
        <f t="shared" si="0"/>
        <v>0</v>
      </c>
      <c r="J26" s="13">
        <f t="shared" si="1"/>
        <v>0</v>
      </c>
    </row>
    <row r="27" spans="1:10" ht="24.75" customHeight="1">
      <c r="A27" s="10">
        <v>18</v>
      </c>
      <c r="B27" s="38" t="s">
        <v>51</v>
      </c>
      <c r="C27" s="39"/>
      <c r="D27" s="78"/>
      <c r="E27" s="11">
        <v>1</v>
      </c>
      <c r="F27" s="11" t="s">
        <v>31</v>
      </c>
      <c r="G27" s="24"/>
      <c r="H27" s="25"/>
      <c r="I27" s="12">
        <f t="shared" si="0"/>
        <v>0</v>
      </c>
      <c r="J27" s="13">
        <f t="shared" si="1"/>
        <v>0</v>
      </c>
    </row>
    <row r="28" spans="1:10" ht="24.75" customHeight="1">
      <c r="A28" s="10">
        <v>19</v>
      </c>
      <c r="B28" s="38" t="s">
        <v>52</v>
      </c>
      <c r="C28" s="39"/>
      <c r="D28" s="78"/>
      <c r="E28" s="11">
        <v>1</v>
      </c>
      <c r="F28" s="11" t="s">
        <v>31</v>
      </c>
      <c r="G28" s="24"/>
      <c r="H28" s="25"/>
      <c r="I28" s="12">
        <f t="shared" si="0"/>
        <v>0</v>
      </c>
      <c r="J28" s="13">
        <f t="shared" si="1"/>
        <v>0</v>
      </c>
    </row>
    <row r="29" spans="1:10" ht="24.75" customHeight="1">
      <c r="A29" s="10">
        <v>20</v>
      </c>
      <c r="B29" s="38" t="s">
        <v>53</v>
      </c>
      <c r="C29" s="39"/>
      <c r="D29" s="78"/>
      <c r="E29" s="11">
        <v>1</v>
      </c>
      <c r="F29" s="11" t="s">
        <v>31</v>
      </c>
      <c r="G29" s="24"/>
      <c r="H29" s="25"/>
      <c r="I29" s="12">
        <f t="shared" si="0"/>
        <v>0</v>
      </c>
      <c r="J29" s="13">
        <f t="shared" si="1"/>
        <v>0</v>
      </c>
    </row>
    <row r="30" spans="1:10" ht="24.75" customHeight="1">
      <c r="A30" s="10">
        <v>21</v>
      </c>
      <c r="B30" s="38" t="s">
        <v>54</v>
      </c>
      <c r="C30" s="39"/>
      <c r="D30" s="78"/>
      <c r="E30" s="11">
        <v>1</v>
      </c>
      <c r="F30" s="11" t="s">
        <v>19</v>
      </c>
      <c r="G30" s="24"/>
      <c r="H30" s="25"/>
      <c r="I30" s="12">
        <f t="shared" si="0"/>
        <v>0</v>
      </c>
      <c r="J30" s="13">
        <f t="shared" si="1"/>
        <v>0</v>
      </c>
    </row>
    <row r="31" spans="1:10" ht="63.75" customHeight="1">
      <c r="A31" s="10">
        <v>22</v>
      </c>
      <c r="B31" s="38" t="s">
        <v>55</v>
      </c>
      <c r="C31" s="39"/>
      <c r="D31" s="78"/>
      <c r="E31" s="11">
        <v>1</v>
      </c>
      <c r="F31" s="15" t="s">
        <v>44</v>
      </c>
      <c r="G31" s="24"/>
      <c r="H31" s="25"/>
      <c r="I31" s="12">
        <f t="shared" si="0"/>
        <v>0</v>
      </c>
      <c r="J31" s="13">
        <f t="shared" si="1"/>
        <v>0</v>
      </c>
    </row>
    <row r="32" spans="1:10" ht="82.5" customHeight="1">
      <c r="A32" s="10">
        <v>23</v>
      </c>
      <c r="B32" s="38" t="s">
        <v>56</v>
      </c>
      <c r="C32" s="39"/>
      <c r="D32" s="78"/>
      <c r="E32" s="11">
        <v>1</v>
      </c>
      <c r="F32" s="11" t="s">
        <v>31</v>
      </c>
      <c r="G32" s="24"/>
      <c r="H32" s="25"/>
      <c r="I32" s="12">
        <f t="shared" si="0"/>
        <v>0</v>
      </c>
      <c r="J32" s="13">
        <f t="shared" si="1"/>
        <v>0</v>
      </c>
    </row>
    <row r="33" spans="1:10" ht="41.25" customHeight="1">
      <c r="A33" s="10">
        <v>24</v>
      </c>
      <c r="B33" s="38" t="s">
        <v>65</v>
      </c>
      <c r="C33" s="39"/>
      <c r="D33" s="78"/>
      <c r="E33" s="11">
        <v>1</v>
      </c>
      <c r="F33" s="11" t="s">
        <v>31</v>
      </c>
      <c r="G33" s="24"/>
      <c r="H33" s="26">
        <v>0</v>
      </c>
      <c r="I33" s="12">
        <f t="shared" si="0"/>
        <v>0</v>
      </c>
      <c r="J33" s="13">
        <f t="shared" si="1"/>
        <v>0</v>
      </c>
    </row>
    <row r="34" spans="1:10" ht="22.5" customHeight="1" thickBot="1">
      <c r="A34" s="16">
        <v>25</v>
      </c>
      <c r="B34" s="79" t="s">
        <v>66</v>
      </c>
      <c r="C34" s="80"/>
      <c r="D34" s="81"/>
      <c r="E34" s="17">
        <v>1</v>
      </c>
      <c r="F34" s="17" t="s">
        <v>31</v>
      </c>
      <c r="G34" s="28"/>
      <c r="H34" s="32">
        <v>0</v>
      </c>
      <c r="I34" s="18">
        <f t="shared" si="0"/>
        <v>0</v>
      </c>
      <c r="J34" s="19">
        <f t="shared" si="1"/>
        <v>0</v>
      </c>
    </row>
    <row r="35" spans="1:10" ht="5.25" customHeight="1" thickBot="1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34.5" customHeight="1">
      <c r="A36" s="57" t="s">
        <v>57</v>
      </c>
      <c r="B36" s="58"/>
      <c r="C36" s="58"/>
      <c r="D36" s="58"/>
      <c r="E36" s="58"/>
      <c r="F36" s="58"/>
      <c r="G36" s="58"/>
      <c r="H36" s="58"/>
      <c r="I36" s="59"/>
      <c r="J36" s="30">
        <f>SUM(J10:J34)</f>
        <v>0</v>
      </c>
    </row>
    <row r="37" spans="1:10" ht="4.5" customHeight="1" thickBot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66" customHeight="1" thickBot="1">
      <c r="A38" s="40" t="s">
        <v>58</v>
      </c>
      <c r="B38" s="41"/>
      <c r="C38" s="42"/>
      <c r="D38" s="43"/>
      <c r="E38" s="43"/>
      <c r="F38" s="43"/>
      <c r="G38" s="44"/>
      <c r="H38" s="45" t="s">
        <v>59</v>
      </c>
      <c r="I38" s="46"/>
      <c r="J38" s="30">
        <v>6000000</v>
      </c>
    </row>
    <row r="39" spans="1:10" ht="5.25" customHeight="1" thickBot="1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45.75" customHeight="1">
      <c r="A40" s="50"/>
      <c r="B40" s="51"/>
      <c r="C40" s="51"/>
      <c r="D40" s="51"/>
      <c r="E40" s="51"/>
      <c r="F40" s="51"/>
      <c r="G40" s="51"/>
      <c r="H40" s="50"/>
      <c r="I40" s="51"/>
      <c r="J40" s="52"/>
    </row>
    <row r="41" spans="1:10" ht="6.75" customHeight="1" thickBot="1">
      <c r="A41" s="48" t="s">
        <v>60</v>
      </c>
      <c r="B41" s="49"/>
      <c r="C41" s="49"/>
      <c r="D41" s="49"/>
      <c r="E41" s="49"/>
      <c r="F41" s="49"/>
      <c r="G41" s="49"/>
      <c r="H41" s="48" t="s">
        <v>61</v>
      </c>
      <c r="I41" s="49"/>
      <c r="J41" s="53"/>
    </row>
  </sheetData>
  <sheetProtection algorithmName="SHA-512" hashValue="YgDWrnuInVinhDoN1UoVrxXV6XKAQ8Ca1+cnC545R/CY34reighmX/wC4sLQnzNdrxNiTMKtnDrPBi34h+/GyA==" saltValue="xNROOKCMvUlC6yEfAeQPkQ==" spinCount="100000" sheet="1" objects="1" scenarios="1"/>
  <mergeCells count="51">
    <mergeCell ref="A1:C1"/>
    <mergeCell ref="D1:J1"/>
    <mergeCell ref="A2:J2"/>
    <mergeCell ref="A3:B3"/>
    <mergeCell ref="C3:G3"/>
    <mergeCell ref="H3:I3"/>
    <mergeCell ref="B12:D12"/>
    <mergeCell ref="A4:B4"/>
    <mergeCell ref="C4:G4"/>
    <mergeCell ref="H4:I4"/>
    <mergeCell ref="A5:B5"/>
    <mergeCell ref="C5:G5"/>
    <mergeCell ref="H5:I5"/>
    <mergeCell ref="A6:J6"/>
    <mergeCell ref="B7:D7"/>
    <mergeCell ref="A8:J8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6:I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J35"/>
    <mergeCell ref="A41:G41"/>
    <mergeCell ref="H41:J41"/>
    <mergeCell ref="A37:J37"/>
    <mergeCell ref="A38:B38"/>
    <mergeCell ref="C38:G38"/>
    <mergeCell ref="H38:I38"/>
    <mergeCell ref="A39:J39"/>
    <mergeCell ref="A40:G40"/>
    <mergeCell ref="H40:J40"/>
  </mergeCells>
  <printOptions horizontalCentered="1"/>
  <pageMargins left="7.874015748031496E-2" right="7.874015748031496E-2" top="0.11811023622047245" bottom="7.874015748031496E-2" header="0.11811023622047245" footer="7.874015748031496E-2"/>
  <pageSetup scale="95" fitToWidth="0" fitToHeight="0" orientation="landscape" r:id="rId1"/>
  <headerFooter>
    <oddHeader>&amp;RPágina &amp;P de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59FE-2C67-4558-B3E3-5B62F29C1E85}">
  <dimension ref="A1:J41"/>
  <sheetViews>
    <sheetView showGridLines="0" zoomScaleNormal="100" zoomScaleSheetLayoutView="70" workbookViewId="0">
      <selection activeCell="A39" sqref="A39"/>
    </sheetView>
  </sheetViews>
  <sheetFormatPr defaultColWidth="11.42578125" defaultRowHeight="15"/>
  <cols>
    <col min="1" max="1" width="6.5703125" bestFit="1" customWidth="1"/>
    <col min="2" max="2" width="17.85546875" customWidth="1"/>
    <col min="4" max="4" width="15.140625" customWidth="1"/>
    <col min="5" max="5" width="11.42578125" bestFit="1" customWidth="1"/>
    <col min="6" max="6" width="12.28515625" customWidth="1"/>
    <col min="7" max="7" width="20.5703125" customWidth="1"/>
    <col min="8" max="8" width="9.42578125" bestFit="1" customWidth="1"/>
    <col min="9" max="9" width="16.28515625" customWidth="1"/>
    <col min="10" max="10" width="24.140625" customWidth="1"/>
  </cols>
  <sheetData>
    <row r="1" spans="1:10" ht="35.25" customHeight="1">
      <c r="A1" s="71"/>
      <c r="B1" s="71"/>
      <c r="C1" s="71"/>
      <c r="D1" s="72"/>
      <c r="E1" s="73"/>
      <c r="F1" s="73"/>
      <c r="G1" s="73"/>
      <c r="H1" s="73"/>
      <c r="I1" s="73"/>
      <c r="J1" s="73"/>
    </row>
    <row r="2" spans="1:10" ht="27" customHeight="1" thickBo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77.25" customHeight="1">
      <c r="A3" s="74" t="s">
        <v>1</v>
      </c>
      <c r="B3" s="75"/>
      <c r="C3" s="62" t="s">
        <v>62</v>
      </c>
      <c r="D3" s="62"/>
      <c r="E3" s="62"/>
      <c r="F3" s="62"/>
      <c r="G3" s="62"/>
      <c r="H3" s="76" t="s">
        <v>3</v>
      </c>
      <c r="I3" s="76"/>
      <c r="J3" s="1" t="s">
        <v>4</v>
      </c>
    </row>
    <row r="4" spans="1:10" ht="29.25" customHeight="1">
      <c r="A4" s="63" t="s">
        <v>5</v>
      </c>
      <c r="B4" s="64"/>
      <c r="C4" s="65"/>
      <c r="D4" s="65"/>
      <c r="E4" s="65"/>
      <c r="F4" s="65"/>
      <c r="G4" s="65"/>
      <c r="H4" s="66" t="s">
        <v>6</v>
      </c>
      <c r="I4" s="66"/>
      <c r="J4" s="20"/>
    </row>
    <row r="5" spans="1:10" ht="29.25" customHeight="1" thickBot="1">
      <c r="A5" s="67" t="s">
        <v>7</v>
      </c>
      <c r="B5" s="68"/>
      <c r="C5" s="69"/>
      <c r="D5" s="69"/>
      <c r="E5" s="69"/>
      <c r="F5" s="69"/>
      <c r="G5" s="69"/>
      <c r="H5" s="70" t="s">
        <v>8</v>
      </c>
      <c r="I5" s="70"/>
      <c r="J5" s="21"/>
    </row>
    <row r="6" spans="1:10" ht="9" customHeight="1" thickBot="1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54">
      <c r="A7" s="2" t="s">
        <v>9</v>
      </c>
      <c r="B7" s="61" t="s">
        <v>10</v>
      </c>
      <c r="C7" s="61"/>
      <c r="D7" s="61"/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4" t="s">
        <v>16</v>
      </c>
    </row>
    <row r="8" spans="1:10" ht="18.75" thickBot="1">
      <c r="A8" s="34" t="s">
        <v>68</v>
      </c>
      <c r="B8" s="35"/>
      <c r="C8" s="35"/>
      <c r="D8" s="35"/>
      <c r="E8" s="35"/>
      <c r="F8" s="35"/>
      <c r="G8" s="35"/>
      <c r="H8" s="35"/>
      <c r="I8" s="35"/>
      <c r="J8" s="36"/>
    </row>
    <row r="9" spans="1:10" ht="4.5" customHeight="1" thickBo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2.5" customHeight="1">
      <c r="A10" s="6">
        <v>1</v>
      </c>
      <c r="B10" s="82" t="s">
        <v>18</v>
      </c>
      <c r="C10" s="83"/>
      <c r="D10" s="84"/>
      <c r="E10" s="7">
        <v>1</v>
      </c>
      <c r="F10" s="7" t="s">
        <v>19</v>
      </c>
      <c r="G10" s="22"/>
      <c r="H10" s="23"/>
      <c r="I10" s="8">
        <f t="shared" ref="I10:I34" si="0">+H10*G10</f>
        <v>0</v>
      </c>
      <c r="J10" s="9">
        <f t="shared" ref="J10:J34" si="1">+I10+G10</f>
        <v>0</v>
      </c>
    </row>
    <row r="11" spans="1:10" ht="22.5" customHeight="1">
      <c r="A11" s="10">
        <v>2</v>
      </c>
      <c r="B11" s="38" t="s">
        <v>20</v>
      </c>
      <c r="C11" s="39"/>
      <c r="D11" s="78"/>
      <c r="E11" s="11">
        <v>1</v>
      </c>
      <c r="F11" s="11" t="s">
        <v>19</v>
      </c>
      <c r="G11" s="24"/>
      <c r="H11" s="25"/>
      <c r="I11" s="12">
        <f t="shared" si="0"/>
        <v>0</v>
      </c>
      <c r="J11" s="13">
        <f t="shared" si="1"/>
        <v>0</v>
      </c>
    </row>
    <row r="12" spans="1:10" ht="22.5" customHeight="1">
      <c r="A12" s="10">
        <v>3</v>
      </c>
      <c r="B12" s="38" t="s">
        <v>21</v>
      </c>
      <c r="C12" s="39"/>
      <c r="D12" s="78"/>
      <c r="E12" s="11">
        <v>1</v>
      </c>
      <c r="F12" s="11" t="s">
        <v>19</v>
      </c>
      <c r="G12" s="24"/>
      <c r="H12" s="25"/>
      <c r="I12" s="12">
        <f t="shared" si="0"/>
        <v>0</v>
      </c>
      <c r="J12" s="13">
        <f t="shared" si="1"/>
        <v>0</v>
      </c>
    </row>
    <row r="13" spans="1:10" ht="22.5" customHeight="1">
      <c r="A13" s="10">
        <v>4</v>
      </c>
      <c r="B13" s="38" t="s">
        <v>64</v>
      </c>
      <c r="C13" s="39"/>
      <c r="D13" s="78"/>
      <c r="E13" s="11">
        <v>1</v>
      </c>
      <c r="F13" s="11" t="s">
        <v>19</v>
      </c>
      <c r="G13" s="24"/>
      <c r="H13" s="25"/>
      <c r="I13" s="12"/>
      <c r="J13" s="13"/>
    </row>
    <row r="14" spans="1:10" ht="42.75" customHeight="1">
      <c r="A14" s="10">
        <v>5</v>
      </c>
      <c r="B14" s="38" t="s">
        <v>28</v>
      </c>
      <c r="C14" s="39"/>
      <c r="D14" s="78"/>
      <c r="E14" s="11">
        <v>1</v>
      </c>
      <c r="F14" s="11" t="s">
        <v>19</v>
      </c>
      <c r="G14" s="24"/>
      <c r="H14" s="25"/>
      <c r="I14" s="12">
        <f t="shared" si="0"/>
        <v>0</v>
      </c>
      <c r="J14" s="13">
        <f t="shared" si="1"/>
        <v>0</v>
      </c>
    </row>
    <row r="15" spans="1:10" ht="42.75" customHeight="1">
      <c r="A15" s="10">
        <v>6</v>
      </c>
      <c r="B15" s="38" t="s">
        <v>29</v>
      </c>
      <c r="C15" s="39"/>
      <c r="D15" s="78"/>
      <c r="E15" s="11">
        <v>1</v>
      </c>
      <c r="F15" s="11" t="s">
        <v>19</v>
      </c>
      <c r="G15" s="24"/>
      <c r="H15" s="25"/>
      <c r="I15" s="12">
        <f t="shared" si="0"/>
        <v>0</v>
      </c>
      <c r="J15" s="13">
        <f t="shared" si="1"/>
        <v>0</v>
      </c>
    </row>
    <row r="16" spans="1:10" ht="23.25" customHeight="1">
      <c r="A16" s="10">
        <v>7</v>
      </c>
      <c r="B16" s="38" t="s">
        <v>36</v>
      </c>
      <c r="C16" s="39"/>
      <c r="D16" s="78"/>
      <c r="E16" s="11">
        <v>1</v>
      </c>
      <c r="F16" s="11" t="s">
        <v>31</v>
      </c>
      <c r="G16" s="24"/>
      <c r="H16" s="25"/>
      <c r="I16" s="12">
        <f t="shared" si="0"/>
        <v>0</v>
      </c>
      <c r="J16" s="13">
        <f t="shared" si="1"/>
        <v>0</v>
      </c>
    </row>
    <row r="17" spans="1:10" ht="23.25" customHeight="1">
      <c r="A17" s="10">
        <v>8</v>
      </c>
      <c r="B17" s="38" t="s">
        <v>38</v>
      </c>
      <c r="C17" s="39"/>
      <c r="D17" s="78"/>
      <c r="E17" s="11">
        <v>1</v>
      </c>
      <c r="F17" s="11" t="s">
        <v>31</v>
      </c>
      <c r="G17" s="24"/>
      <c r="H17" s="25"/>
      <c r="I17" s="12">
        <f t="shared" si="0"/>
        <v>0</v>
      </c>
      <c r="J17" s="13">
        <f t="shared" si="1"/>
        <v>0</v>
      </c>
    </row>
    <row r="18" spans="1:10" ht="23.25" customHeight="1">
      <c r="A18" s="10">
        <v>9</v>
      </c>
      <c r="B18" s="38" t="s">
        <v>39</v>
      </c>
      <c r="C18" s="39"/>
      <c r="D18" s="78"/>
      <c r="E18" s="11">
        <v>1</v>
      </c>
      <c r="F18" s="11" t="s">
        <v>31</v>
      </c>
      <c r="G18" s="24"/>
      <c r="H18" s="25"/>
      <c r="I18" s="12">
        <f t="shared" si="0"/>
        <v>0</v>
      </c>
      <c r="J18" s="13">
        <f t="shared" si="1"/>
        <v>0</v>
      </c>
    </row>
    <row r="19" spans="1:10" ht="39" customHeight="1">
      <c r="A19" s="10">
        <v>10</v>
      </c>
      <c r="B19" s="38" t="s">
        <v>40</v>
      </c>
      <c r="C19" s="39"/>
      <c r="D19" s="78"/>
      <c r="E19" s="11">
        <v>1</v>
      </c>
      <c r="F19" s="11" t="s">
        <v>41</v>
      </c>
      <c r="G19" s="24"/>
      <c r="H19" s="25"/>
      <c r="I19" s="12">
        <f t="shared" si="0"/>
        <v>0</v>
      </c>
      <c r="J19" s="13">
        <f t="shared" si="1"/>
        <v>0</v>
      </c>
    </row>
    <row r="20" spans="1:10" ht="23.25" customHeight="1">
      <c r="A20" s="10">
        <v>11</v>
      </c>
      <c r="B20" s="38" t="s">
        <v>42</v>
      </c>
      <c r="C20" s="39"/>
      <c r="D20" s="78"/>
      <c r="E20" s="11">
        <v>1</v>
      </c>
      <c r="F20" s="11" t="s">
        <v>31</v>
      </c>
      <c r="G20" s="24"/>
      <c r="H20" s="25"/>
      <c r="I20" s="12">
        <f t="shared" si="0"/>
        <v>0</v>
      </c>
      <c r="J20" s="13">
        <f t="shared" si="1"/>
        <v>0</v>
      </c>
    </row>
    <row r="21" spans="1:10" ht="40.5" customHeight="1">
      <c r="A21" s="10">
        <v>12</v>
      </c>
      <c r="B21" s="38" t="s">
        <v>43</v>
      </c>
      <c r="C21" s="39"/>
      <c r="D21" s="78"/>
      <c r="E21" s="11">
        <v>1</v>
      </c>
      <c r="F21" s="15" t="s">
        <v>44</v>
      </c>
      <c r="G21" s="24"/>
      <c r="H21" s="25"/>
      <c r="I21" s="12">
        <f t="shared" si="0"/>
        <v>0</v>
      </c>
      <c r="J21" s="13">
        <f t="shared" si="1"/>
        <v>0</v>
      </c>
    </row>
    <row r="22" spans="1:10" ht="40.5" customHeight="1">
      <c r="A22" s="10">
        <v>13</v>
      </c>
      <c r="B22" s="38" t="s">
        <v>45</v>
      </c>
      <c r="C22" s="39"/>
      <c r="D22" s="78"/>
      <c r="E22" s="11">
        <v>1</v>
      </c>
      <c r="F22" s="15" t="s">
        <v>44</v>
      </c>
      <c r="G22" s="24"/>
      <c r="H22" s="25"/>
      <c r="I22" s="12">
        <f t="shared" si="0"/>
        <v>0</v>
      </c>
      <c r="J22" s="13">
        <f t="shared" si="1"/>
        <v>0</v>
      </c>
    </row>
    <row r="23" spans="1:10" ht="24.75" customHeight="1">
      <c r="A23" s="10">
        <v>14</v>
      </c>
      <c r="B23" s="38" t="s">
        <v>46</v>
      </c>
      <c r="C23" s="39"/>
      <c r="D23" s="78"/>
      <c r="E23" s="11">
        <v>1</v>
      </c>
      <c r="F23" s="11" t="s">
        <v>31</v>
      </c>
      <c r="G23" s="24"/>
      <c r="H23" s="25"/>
      <c r="I23" s="12">
        <f t="shared" si="0"/>
        <v>0</v>
      </c>
      <c r="J23" s="13">
        <f t="shared" si="1"/>
        <v>0</v>
      </c>
    </row>
    <row r="24" spans="1:10" ht="24.75" customHeight="1">
      <c r="A24" s="10">
        <v>15</v>
      </c>
      <c r="B24" s="38" t="s">
        <v>47</v>
      </c>
      <c r="C24" s="39"/>
      <c r="D24" s="78"/>
      <c r="E24" s="11">
        <v>1</v>
      </c>
      <c r="F24" s="11" t="s">
        <v>31</v>
      </c>
      <c r="G24" s="24"/>
      <c r="H24" s="25"/>
      <c r="I24" s="12">
        <f t="shared" si="0"/>
        <v>0</v>
      </c>
      <c r="J24" s="13">
        <f t="shared" si="1"/>
        <v>0</v>
      </c>
    </row>
    <row r="25" spans="1:10" ht="24.75" customHeight="1">
      <c r="A25" s="10">
        <v>16</v>
      </c>
      <c r="B25" s="38" t="s">
        <v>48</v>
      </c>
      <c r="C25" s="39"/>
      <c r="D25" s="78"/>
      <c r="E25" s="11">
        <v>1</v>
      </c>
      <c r="F25" s="11" t="s">
        <v>31</v>
      </c>
      <c r="G25" s="24"/>
      <c r="H25" s="25"/>
      <c r="I25" s="12">
        <f t="shared" si="0"/>
        <v>0</v>
      </c>
      <c r="J25" s="13">
        <f t="shared" si="1"/>
        <v>0</v>
      </c>
    </row>
    <row r="26" spans="1:10" ht="24.75" customHeight="1">
      <c r="A26" s="10">
        <v>17</v>
      </c>
      <c r="B26" s="38" t="s">
        <v>50</v>
      </c>
      <c r="C26" s="39"/>
      <c r="D26" s="78"/>
      <c r="E26" s="11">
        <v>1</v>
      </c>
      <c r="F26" s="11" t="s">
        <v>31</v>
      </c>
      <c r="G26" s="24"/>
      <c r="H26" s="25"/>
      <c r="I26" s="12">
        <f t="shared" si="0"/>
        <v>0</v>
      </c>
      <c r="J26" s="13">
        <f t="shared" si="1"/>
        <v>0</v>
      </c>
    </row>
    <row r="27" spans="1:10" ht="24.75" customHeight="1">
      <c r="A27" s="10">
        <v>18</v>
      </c>
      <c r="B27" s="38" t="s">
        <v>51</v>
      </c>
      <c r="C27" s="39"/>
      <c r="D27" s="78"/>
      <c r="E27" s="11">
        <v>1</v>
      </c>
      <c r="F27" s="11" t="s">
        <v>31</v>
      </c>
      <c r="G27" s="24"/>
      <c r="H27" s="25"/>
      <c r="I27" s="12">
        <f t="shared" si="0"/>
        <v>0</v>
      </c>
      <c r="J27" s="13">
        <f t="shared" si="1"/>
        <v>0</v>
      </c>
    </row>
    <row r="28" spans="1:10" ht="24.75" customHeight="1">
      <c r="A28" s="10">
        <v>19</v>
      </c>
      <c r="B28" s="38" t="s">
        <v>52</v>
      </c>
      <c r="C28" s="39"/>
      <c r="D28" s="78"/>
      <c r="E28" s="11">
        <v>1</v>
      </c>
      <c r="F28" s="11" t="s">
        <v>31</v>
      </c>
      <c r="G28" s="24"/>
      <c r="H28" s="25"/>
      <c r="I28" s="12">
        <f t="shared" si="0"/>
        <v>0</v>
      </c>
      <c r="J28" s="13">
        <f t="shared" si="1"/>
        <v>0</v>
      </c>
    </row>
    <row r="29" spans="1:10" ht="24.75" customHeight="1">
      <c r="A29" s="10">
        <v>20</v>
      </c>
      <c r="B29" s="38" t="s">
        <v>53</v>
      </c>
      <c r="C29" s="39"/>
      <c r="D29" s="78"/>
      <c r="E29" s="11">
        <v>1</v>
      </c>
      <c r="F29" s="11" t="s">
        <v>31</v>
      </c>
      <c r="G29" s="24"/>
      <c r="H29" s="25"/>
      <c r="I29" s="12">
        <f t="shared" si="0"/>
        <v>0</v>
      </c>
      <c r="J29" s="13">
        <f t="shared" si="1"/>
        <v>0</v>
      </c>
    </row>
    <row r="30" spans="1:10" ht="24.75" customHeight="1">
      <c r="A30" s="10">
        <v>21</v>
      </c>
      <c r="B30" s="38" t="s">
        <v>54</v>
      </c>
      <c r="C30" s="39"/>
      <c r="D30" s="78"/>
      <c r="E30" s="11">
        <v>1</v>
      </c>
      <c r="F30" s="11" t="s">
        <v>19</v>
      </c>
      <c r="G30" s="24"/>
      <c r="H30" s="25"/>
      <c r="I30" s="12">
        <f t="shared" si="0"/>
        <v>0</v>
      </c>
      <c r="J30" s="13">
        <f t="shared" si="1"/>
        <v>0</v>
      </c>
    </row>
    <row r="31" spans="1:10" ht="63.75" customHeight="1">
      <c r="A31" s="10">
        <v>22</v>
      </c>
      <c r="B31" s="38" t="s">
        <v>55</v>
      </c>
      <c r="C31" s="39"/>
      <c r="D31" s="78"/>
      <c r="E31" s="11">
        <v>1</v>
      </c>
      <c r="F31" s="15" t="s">
        <v>44</v>
      </c>
      <c r="G31" s="24"/>
      <c r="H31" s="25"/>
      <c r="I31" s="12">
        <f t="shared" si="0"/>
        <v>0</v>
      </c>
      <c r="J31" s="13">
        <f t="shared" si="1"/>
        <v>0</v>
      </c>
    </row>
    <row r="32" spans="1:10" ht="82.5" customHeight="1">
      <c r="A32" s="10">
        <v>23</v>
      </c>
      <c r="B32" s="38" t="s">
        <v>56</v>
      </c>
      <c r="C32" s="39"/>
      <c r="D32" s="78"/>
      <c r="E32" s="11">
        <v>1</v>
      </c>
      <c r="F32" s="11" t="s">
        <v>31</v>
      </c>
      <c r="G32" s="24"/>
      <c r="H32" s="25"/>
      <c r="I32" s="12">
        <f t="shared" si="0"/>
        <v>0</v>
      </c>
      <c r="J32" s="13">
        <f t="shared" si="1"/>
        <v>0</v>
      </c>
    </row>
    <row r="33" spans="1:10" ht="41.25" customHeight="1">
      <c r="A33" s="10">
        <v>24</v>
      </c>
      <c r="B33" s="38" t="s">
        <v>65</v>
      </c>
      <c r="C33" s="39"/>
      <c r="D33" s="78"/>
      <c r="E33" s="11">
        <v>1</v>
      </c>
      <c r="F33" s="11" t="s">
        <v>31</v>
      </c>
      <c r="G33" s="24"/>
      <c r="H33" s="26">
        <v>0</v>
      </c>
      <c r="I33" s="12">
        <f t="shared" si="0"/>
        <v>0</v>
      </c>
      <c r="J33" s="13">
        <f t="shared" si="1"/>
        <v>0</v>
      </c>
    </row>
    <row r="34" spans="1:10" ht="22.5" customHeight="1" thickBot="1">
      <c r="A34" s="16">
        <v>25</v>
      </c>
      <c r="B34" s="79" t="s">
        <v>66</v>
      </c>
      <c r="C34" s="80"/>
      <c r="D34" s="81"/>
      <c r="E34" s="17">
        <v>1</v>
      </c>
      <c r="F34" s="17" t="s">
        <v>31</v>
      </c>
      <c r="G34" s="28"/>
      <c r="H34" s="32">
        <v>0</v>
      </c>
      <c r="I34" s="18">
        <f t="shared" si="0"/>
        <v>0</v>
      </c>
      <c r="J34" s="19">
        <f t="shared" si="1"/>
        <v>0</v>
      </c>
    </row>
    <row r="35" spans="1:10" ht="5.25" customHeight="1" thickBot="1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34.5" customHeight="1">
      <c r="A36" s="57" t="s">
        <v>57</v>
      </c>
      <c r="B36" s="58"/>
      <c r="C36" s="58"/>
      <c r="D36" s="58"/>
      <c r="E36" s="58"/>
      <c r="F36" s="58"/>
      <c r="G36" s="58"/>
      <c r="H36" s="58"/>
      <c r="I36" s="59"/>
      <c r="J36" s="30">
        <f>SUM(J10:J34)</f>
        <v>0</v>
      </c>
    </row>
    <row r="37" spans="1:10" ht="4.5" customHeight="1" thickBot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66" customHeight="1" thickBot="1">
      <c r="A38" s="40" t="s">
        <v>58</v>
      </c>
      <c r="B38" s="41"/>
      <c r="C38" s="42"/>
      <c r="D38" s="43"/>
      <c r="E38" s="43"/>
      <c r="F38" s="43"/>
      <c r="G38" s="44"/>
      <c r="H38" s="45" t="s">
        <v>59</v>
      </c>
      <c r="I38" s="46"/>
      <c r="J38" s="30">
        <v>2000000</v>
      </c>
    </row>
    <row r="39" spans="1:10" ht="5.25" customHeight="1" thickBot="1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45.75" customHeight="1">
      <c r="A40" s="50"/>
      <c r="B40" s="51"/>
      <c r="C40" s="51"/>
      <c r="D40" s="51"/>
      <c r="E40" s="51"/>
      <c r="F40" s="51"/>
      <c r="G40" s="51"/>
      <c r="H40" s="50"/>
      <c r="I40" s="51"/>
      <c r="J40" s="52"/>
    </row>
    <row r="41" spans="1:10" ht="6.75" customHeight="1" thickBot="1">
      <c r="A41" s="48" t="s">
        <v>60</v>
      </c>
      <c r="B41" s="49"/>
      <c r="C41" s="49"/>
      <c r="D41" s="49"/>
      <c r="E41" s="49"/>
      <c r="F41" s="49"/>
      <c r="G41" s="49"/>
      <c r="H41" s="48" t="s">
        <v>61</v>
      </c>
      <c r="I41" s="49"/>
      <c r="J41" s="53"/>
    </row>
  </sheetData>
  <sheetProtection algorithmName="SHA-512" hashValue="CwMoY0JGrCdjQNd0AqEwxC/Q/rRMZyi/iVVrz3fFhzjCRr+QZG09nrQDpMjvlslkCLczcGa8O8I4PLwXiWzBvQ==" saltValue="NQNSgBAXqwHUfX2PTHslxw==" spinCount="100000" sheet="1" objects="1" scenarios="1"/>
  <mergeCells count="51">
    <mergeCell ref="A1:C1"/>
    <mergeCell ref="D1:J1"/>
    <mergeCell ref="A2:J2"/>
    <mergeCell ref="A3:B3"/>
    <mergeCell ref="C3:G3"/>
    <mergeCell ref="H3:I3"/>
    <mergeCell ref="B12:D12"/>
    <mergeCell ref="A4:B4"/>
    <mergeCell ref="C4:G4"/>
    <mergeCell ref="H4:I4"/>
    <mergeCell ref="A5:B5"/>
    <mergeCell ref="C5:G5"/>
    <mergeCell ref="H5:I5"/>
    <mergeCell ref="A6:J6"/>
    <mergeCell ref="B7:D7"/>
    <mergeCell ref="A8:J8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6:I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J35"/>
    <mergeCell ref="A41:G41"/>
    <mergeCell ref="H41:J41"/>
    <mergeCell ref="A37:J37"/>
    <mergeCell ref="A38:B38"/>
    <mergeCell ref="C38:G38"/>
    <mergeCell ref="H38:I38"/>
    <mergeCell ref="A39:J39"/>
    <mergeCell ref="A40:G40"/>
    <mergeCell ref="H40:J40"/>
  </mergeCells>
  <printOptions horizontalCentered="1"/>
  <pageMargins left="7.874015748031496E-2" right="7.874015748031496E-2" top="0.11811023622047245" bottom="7.874015748031496E-2" header="0.11811023622047245" footer="7.874015748031496E-2"/>
  <pageSetup scale="9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4" ma:contentTypeDescription="Crear nuevo documento." ma:contentTypeScope="" ma:versionID="e71372c658cc89ecd1f357cd769d0d3e">
  <xsd:schema xmlns:xsd="http://www.w3.org/2001/XMLSchema" xmlns:xs="http://www.w3.org/2001/XMLSchema" xmlns:p="http://schemas.microsoft.com/office/2006/metadata/properties" xmlns:ns2="7ea51a3b-4a43-4b63-abf0-7b21760d7213" targetNamespace="http://schemas.microsoft.com/office/2006/metadata/properties" ma:root="true" ma:fieldsID="62e46a4b368632ed7e571c441a47116e" ns2:_="">
    <xsd:import namespace="7ea51a3b-4a43-4b63-abf0-7b21760d7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D83007-9499-4198-B75A-8D8B2BADC44C}"/>
</file>

<file path=customXml/itemProps2.xml><?xml version="1.0" encoding="utf-8"?>
<ds:datastoreItem xmlns:ds="http://schemas.openxmlformats.org/officeDocument/2006/customXml" ds:itemID="{31711B52-AAFC-4CE9-AACF-B28530F75064}"/>
</file>

<file path=customXml/itemProps3.xml><?xml version="1.0" encoding="utf-8"?>
<ds:datastoreItem xmlns:ds="http://schemas.openxmlformats.org/officeDocument/2006/customXml" ds:itemID="{7B67FA0E-04DC-41EC-9CFC-67C6826F7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dcterms:created xsi:type="dcterms:W3CDTF">2023-07-06T20:33:43Z</dcterms:created>
  <dcterms:modified xsi:type="dcterms:W3CDTF">2024-12-10T15:44:15Z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</Properties>
</file>